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hilta\Desktop\"/>
    </mc:Choice>
  </mc:AlternateContent>
  <xr:revisionPtr revIDLastSave="0" documentId="13_ncr:1_{FB96C2CD-21D9-407E-A281-B5AF140539B6}" xr6:coauthVersionLast="47" xr6:coauthVersionMax="47" xr10:uidLastSave="{00000000-0000-0000-0000-000000000000}"/>
  <bookViews>
    <workbookView xWindow="-28920" yWindow="-120" windowWidth="29040" windowHeight="15720" firstSheet="1" activeTab="2" xr2:uid="{00000000-000D-0000-FFFF-FFFF00000000}"/>
  </bookViews>
  <sheets>
    <sheet name="記載上の注意事項" sheetId="9" r:id="rId1"/>
    <sheet name="（様式６）" sheetId="1" r:id="rId2"/>
    <sheet name="（様式６－１）" sheetId="7" r:id="rId3"/>
    <sheet name="（様式６－2)" sheetId="3" r:id="rId4"/>
    <sheet name="（様式６－３）" sheetId="4" r:id="rId5"/>
    <sheet name="連絡先" sheetId="5" r:id="rId6"/>
    <sheet name="別紙１" sheetId="10" r:id="rId7"/>
    <sheet name="別紙2" sheetId="8" r:id="rId8"/>
  </sheets>
  <definedNames>
    <definedName name="_xlnm._FilterDatabase" localSheetId="1" hidden="1">'（様式６）'!#REF!</definedName>
    <definedName name="_xlnm._FilterDatabase" localSheetId="2" hidden="1">'（様式６－１）'!$B$3:$AO$127</definedName>
    <definedName name="_xlnm._FilterDatabase" localSheetId="5" hidden="1">連絡先!#REF!</definedName>
    <definedName name="aaaa" localSheetId="1">#REF!</definedName>
    <definedName name="aaaa" localSheetId="2">#REF!</definedName>
    <definedName name="aaaa" localSheetId="3">#REF!</definedName>
    <definedName name="aaaa" localSheetId="6">#REF!</definedName>
    <definedName name="aaaa">#REF!</definedName>
    <definedName name="_xlnm.Print_Area" localSheetId="1">'（様式６）'!$A$1:$AN$49</definedName>
    <definedName name="_xlnm.Print_Area" localSheetId="2">'（様式６－１）'!$A$1:$AP$131</definedName>
    <definedName name="_xlnm.Print_Area" localSheetId="3">'（様式６－2)'!$A$1:$AN$53</definedName>
    <definedName name="_xlnm.Print_Area" localSheetId="4">'（様式６－３）'!$A$1:$Y$87</definedName>
    <definedName name="_xlnm.Print_Area" localSheetId="0">記載上の注意事項!$A$1:$E$6</definedName>
    <definedName name="_xlnm.Print_Area" localSheetId="6">別紙１!$A$1:$T$48</definedName>
    <definedName name="_xlnm.Print_Area" localSheetId="7">別紙2!$A$1:$I$38</definedName>
    <definedName name="_xlnm.Print_Area" localSheetId="5">連絡先!$A$1:$AN$13</definedName>
    <definedName name="ああああ" localSheetId="1">#REF!</definedName>
    <definedName name="ああああ" localSheetId="2">#REF!</definedName>
    <definedName name="ああああ" localSheetId="3">#REF!</definedName>
    <definedName name="ああああ" localSheetId="6">#REF!</definedName>
    <definedName name="ああああ">#REF!</definedName>
    <definedName name="その他" localSheetId="1">#REF!</definedName>
    <definedName name="その他" localSheetId="2">#REF!</definedName>
    <definedName name="その他" localSheetId="3">#REF!</definedName>
    <definedName name="その他" localSheetId="4">#REF!</definedName>
    <definedName name="その他" localSheetId="6">#REF!</definedName>
    <definedName name="その他" localSheetId="5">#REF!</definedName>
    <definedName name="その他">#REF!</definedName>
    <definedName name="記録作成" localSheetId="1">#REF!</definedName>
    <definedName name="記録作成" localSheetId="2">#REF!</definedName>
    <definedName name="記録作成" localSheetId="3">#REF!</definedName>
    <definedName name="記録作成" localSheetId="4">#REF!</definedName>
    <definedName name="記録作成" localSheetId="6">#REF!</definedName>
    <definedName name="記録作成" localSheetId="5">#REF!</definedName>
    <definedName name="記録作成">#REF!</definedName>
    <definedName name="後継者養成" localSheetId="1">#REF!</definedName>
    <definedName name="後継者養成" localSheetId="2">#REF!</definedName>
    <definedName name="後継者養成" localSheetId="3">#REF!</definedName>
    <definedName name="後継者養成" localSheetId="4">#REF!</definedName>
    <definedName name="後継者養成" localSheetId="6">#REF!</definedName>
    <definedName name="後継者養成" localSheetId="5">#REF!</definedName>
    <definedName name="後継者養成">#REF!</definedName>
    <definedName name="事務経費" localSheetId="1">#REF!</definedName>
    <definedName name="事務経費" localSheetId="2">#REF!</definedName>
    <definedName name="事務経費" localSheetId="3">#REF!</definedName>
    <definedName name="事務経費" localSheetId="4">#REF!</definedName>
    <definedName name="事務経費" localSheetId="6">#REF!</definedName>
    <definedName name="事務経費" localSheetId="5">#REF!</definedName>
    <definedName name="事務経費">#REF!</definedName>
    <definedName name="情報発信" localSheetId="1">#REF!</definedName>
    <definedName name="情報発信" localSheetId="2">#REF!</definedName>
    <definedName name="情報発信" localSheetId="3">#REF!</definedName>
    <definedName name="情報発信" localSheetId="4">#REF!</definedName>
    <definedName name="情報発信" localSheetId="6">#REF!</definedName>
    <definedName name="情報発信" localSheetId="5">#REF!</definedName>
    <definedName name="情報発信">#REF!</definedName>
    <definedName name="人材育成" localSheetId="1">#REF!</definedName>
    <definedName name="人材育成" localSheetId="2">#REF!</definedName>
    <definedName name="人材育成" localSheetId="3">#REF!</definedName>
    <definedName name="人材育成" localSheetId="4">#REF!</definedName>
    <definedName name="人材育成" localSheetId="6">#REF!</definedName>
    <definedName name="人材育成" localSheetId="5">#REF!</definedName>
    <definedName name="人材育成">#REF!</definedName>
    <definedName name="世界文化遺産活性化" localSheetId="1">#REF!</definedName>
    <definedName name="世界文化遺産活性化" localSheetId="2">#REF!</definedName>
    <definedName name="世界文化遺産活性化" localSheetId="3">#REF!</definedName>
    <definedName name="世界文化遺産活性化" localSheetId="4">#REF!</definedName>
    <definedName name="世界文化遺産活性化" localSheetId="6">#REF!</definedName>
    <definedName name="世界文化遺産活性化" localSheetId="5">#REF!</definedName>
    <definedName name="世界文化遺産活性化">#REF!</definedName>
    <definedName name="地域の文化資源を核としたコミュニティの再生・活性化" localSheetId="1">#REF!</definedName>
    <definedName name="地域の文化資源を核としたコミュニティの再生・活性化" localSheetId="2">#REF!</definedName>
    <definedName name="地域の文化資源を核としたコミュニティの再生・活性化" localSheetId="3">#REF!</definedName>
    <definedName name="地域の文化資源を核としたコミュニティの再生・活性化" localSheetId="4">#REF!</definedName>
    <definedName name="地域の文化資源を核としたコミュニティの再生・活性化" localSheetId="6">#REF!</definedName>
    <definedName name="地域の文化資源を核としたコミュニティの再生・活性化" localSheetId="5">#REF!</definedName>
    <definedName name="地域の文化資源を核としたコミュニティの再生・活性化">#REF!</definedName>
    <definedName name="地域の文化資源を活用した集客・交流" localSheetId="1">#REF!</definedName>
    <definedName name="地域の文化資源を活用した集客・交流" localSheetId="2">#REF!</definedName>
    <definedName name="地域の文化資源を活用した集客・交流" localSheetId="3">#REF!</definedName>
    <definedName name="地域の文化資源を活用した集客・交流" localSheetId="4">#REF!</definedName>
    <definedName name="地域の文化資源を活用した集客・交流" localSheetId="6">#REF!</definedName>
    <definedName name="地域の文化資源を活用した集客・交流" localSheetId="5">#REF!</definedName>
    <definedName name="地域の文化資源を活用した集客・交流">#REF!</definedName>
    <definedName name="地域文化遺産活性化" localSheetId="1">#REF!</definedName>
    <definedName name="地域文化遺産活性化" localSheetId="2">#REF!</definedName>
    <definedName name="地域文化遺産活性化" localSheetId="3">#REF!</definedName>
    <definedName name="地域文化遺産活性化" localSheetId="4">#REF!</definedName>
    <definedName name="地域文化遺産活性化" localSheetId="6">#REF!</definedName>
    <definedName name="地域文化遺産活性化" localSheetId="5">#REF!</definedName>
    <definedName name="地域文化遺産活性化">#REF!</definedName>
    <definedName name="伝統文化の継承体制の維持・確立" localSheetId="1">#REF!</definedName>
    <definedName name="伝統文化の継承体制の維持・確立" localSheetId="2">#REF!</definedName>
    <definedName name="伝統文化の継承体制の維持・確立" localSheetId="3">#REF!</definedName>
    <definedName name="伝統文化の継承体制の維持・確立" localSheetId="4">#REF!</definedName>
    <definedName name="伝統文化の継承体制の維持・確立" localSheetId="6">#REF!</definedName>
    <definedName name="伝統文化の継承体制の維持・確立" localSheetId="5">#REF!</definedName>
    <definedName name="伝統文化の継承体制の維持・確立">#REF!</definedName>
    <definedName name="普及啓発" localSheetId="1">#REF!</definedName>
    <definedName name="普及啓発" localSheetId="2">#REF!</definedName>
    <definedName name="普及啓発" localSheetId="3">#REF!</definedName>
    <definedName name="普及啓発" localSheetId="4">#REF!</definedName>
    <definedName name="普及啓発" localSheetId="6">#REF!</definedName>
    <definedName name="普及啓発" localSheetId="5">#REF!</definedName>
    <definedName name="普及啓発">#REF!</definedName>
    <definedName name="用具等整備" localSheetId="1">#REF!</definedName>
    <definedName name="用具等整備" localSheetId="2">#REF!</definedName>
    <definedName name="用具等整備" localSheetId="3">#REF!</definedName>
    <definedName name="用具等整備" localSheetId="4">#REF!</definedName>
    <definedName name="用具等整備" localSheetId="6">#REF!</definedName>
    <definedName name="用具等整備" localSheetId="5">#REF!</definedName>
    <definedName name="用具等整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2" i="10" l="1"/>
  <c r="S32" i="10"/>
  <c r="K29" i="3"/>
  <c r="W35" i="1" s="1"/>
  <c r="W34" i="1" l="1"/>
  <c r="AB42" i="3"/>
  <c r="AB52" i="3" s="1"/>
  <c r="AK24" i="7"/>
  <c r="Z24" i="7"/>
  <c r="O28" i="7"/>
  <c r="F10" i="7" s="1"/>
  <c r="AM104" i="7"/>
  <c r="AM102" i="7"/>
  <c r="AM100" i="7"/>
  <c r="AM74" i="7"/>
  <c r="AM72" i="7"/>
  <c r="AM70" i="7"/>
  <c r="AP70" i="7" s="1"/>
  <c r="AM44" i="7"/>
  <c r="AM42" i="7"/>
  <c r="AM40" i="7"/>
  <c r="AK54" i="7"/>
  <c r="Z54" i="7"/>
  <c r="S10" i="10"/>
  <c r="M10" i="10"/>
  <c r="M43" i="10"/>
  <c r="S43" i="10"/>
  <c r="S21" i="10"/>
  <c r="M21" i="10"/>
  <c r="G47" i="10"/>
  <c r="G36" i="10"/>
  <c r="G25" i="10"/>
  <c r="G14" i="10"/>
  <c r="O47" i="10"/>
  <c r="O36" i="10"/>
  <c r="O25" i="10"/>
  <c r="O14" i="10"/>
  <c r="I47" i="10"/>
  <c r="I36" i="10"/>
  <c r="I25" i="10"/>
  <c r="I14" i="10"/>
  <c r="AK114" i="7"/>
  <c r="Z114" i="7"/>
  <c r="AE100" i="7"/>
  <c r="AE70" i="7"/>
  <c r="F42" i="7"/>
  <c r="AE40" i="7"/>
  <c r="N10" i="7"/>
  <c r="Q47" i="10"/>
  <c r="K47" i="10"/>
  <c r="E47" i="10"/>
  <c r="S46" i="10"/>
  <c r="M46" i="10"/>
  <c r="S45" i="10"/>
  <c r="M45" i="10"/>
  <c r="S44" i="10"/>
  <c r="M44" i="10"/>
  <c r="Q36" i="10"/>
  <c r="K36" i="10"/>
  <c r="E36" i="10"/>
  <c r="S35" i="10"/>
  <c r="M35" i="10"/>
  <c r="S34" i="10"/>
  <c r="M34" i="10"/>
  <c r="S33" i="10"/>
  <c r="M33" i="10"/>
  <c r="Q25" i="10"/>
  <c r="K25" i="10"/>
  <c r="E25" i="10"/>
  <c r="S24" i="10"/>
  <c r="M24" i="10"/>
  <c r="S23" i="10"/>
  <c r="M23" i="10"/>
  <c r="S22" i="10"/>
  <c r="M22" i="10"/>
  <c r="M25" i="10"/>
  <c r="Q14" i="10"/>
  <c r="K14" i="10"/>
  <c r="E14" i="10"/>
  <c r="S13" i="10"/>
  <c r="M13" i="10"/>
  <c r="S12" i="10"/>
  <c r="M12" i="10"/>
  <c r="S11" i="10"/>
  <c r="S14" i="10" s="1"/>
  <c r="M11" i="10"/>
  <c r="U23" i="4"/>
  <c r="U86" i="4"/>
  <c r="U85" i="4" a="1"/>
  <c r="U85" i="4" s="1"/>
  <c r="U83" i="4" a="1"/>
  <c r="U83" i="4" s="1"/>
  <c r="U81" i="4" a="1"/>
  <c r="U81" i="4" s="1"/>
  <c r="U79" i="4" a="1"/>
  <c r="U79" i="4" s="1"/>
  <c r="U77" i="4" a="1"/>
  <c r="U77" i="4" s="1"/>
  <c r="U75" i="4" a="1"/>
  <c r="U75" i="4" s="1"/>
  <c r="U65" i="4"/>
  <c r="U64" i="4" a="1"/>
  <c r="U64" i="4" s="1"/>
  <c r="U62" i="4" a="1"/>
  <c r="U62" i="4" s="1"/>
  <c r="U60" i="4" a="1"/>
  <c r="U60" i="4" s="1"/>
  <c r="U58" i="4" a="1"/>
  <c r="U58" i="4" s="1"/>
  <c r="U56" i="4" a="1"/>
  <c r="U56" i="4" s="1"/>
  <c r="U54" i="4" a="1"/>
  <c r="U54" i="4"/>
  <c r="U44" i="4"/>
  <c r="U43" i="4" a="1"/>
  <c r="U43" i="4" s="1"/>
  <c r="U41" i="4" a="1"/>
  <c r="U41" i="4" s="1"/>
  <c r="U39" i="4" a="1"/>
  <c r="U39" i="4" s="1"/>
  <c r="U37" i="4" a="1"/>
  <c r="U37" i="4" s="1"/>
  <c r="U35" i="4" a="1"/>
  <c r="U35" i="4" s="1"/>
  <c r="U33" i="4" a="1"/>
  <c r="U33" i="4" s="1"/>
  <c r="U22" i="4" a="1"/>
  <c r="U22" i="4" s="1"/>
  <c r="U20" i="4" a="1"/>
  <c r="U20" i="4"/>
  <c r="U18" i="4" a="1"/>
  <c r="U18" i="4" s="1"/>
  <c r="U16" i="4" a="1"/>
  <c r="U16" i="4" s="1"/>
  <c r="U14" i="4" a="1"/>
  <c r="U14" i="4" s="1"/>
  <c r="U12" i="4" a="1"/>
  <c r="U12" i="4" s="1"/>
  <c r="D44" i="3"/>
  <c r="AK117" i="7"/>
  <c r="AK116" i="7"/>
  <c r="AK115" i="7"/>
  <c r="Z117" i="7"/>
  <c r="Z116" i="7"/>
  <c r="Z115" i="7"/>
  <c r="AH118" i="7"/>
  <c r="V102" i="7" s="1"/>
  <c r="AE118" i="7"/>
  <c r="V100" i="7" s="1"/>
  <c r="V118" i="7"/>
  <c r="N102" i="7" s="1"/>
  <c r="T118" i="7"/>
  <c r="S118" i="7"/>
  <c r="F102" i="7" s="1"/>
  <c r="O118" i="7"/>
  <c r="F100" i="7" s="1"/>
  <c r="AJ75" i="7"/>
  <c r="AK87" i="7"/>
  <c r="AK86" i="7"/>
  <c r="AK85" i="7"/>
  <c r="AK84" i="7"/>
  <c r="Z87" i="7"/>
  <c r="Z86" i="7"/>
  <c r="Z85" i="7"/>
  <c r="Z84" i="7"/>
  <c r="AK88" i="7"/>
  <c r="AH88" i="7"/>
  <c r="AE88" i="7"/>
  <c r="Z88" i="7"/>
  <c r="V88" i="7"/>
  <c r="T88" i="7"/>
  <c r="S88" i="7"/>
  <c r="O88" i="7"/>
  <c r="Z58" i="7"/>
  <c r="AK57" i="7"/>
  <c r="AK56" i="7"/>
  <c r="AK55" i="7"/>
  <c r="Z57" i="7"/>
  <c r="Z56" i="7"/>
  <c r="Z55" i="7"/>
  <c r="AH58" i="7"/>
  <c r="AE58" i="7"/>
  <c r="V58" i="7"/>
  <c r="T58" i="7"/>
  <c r="S58" i="7"/>
  <c r="O58" i="7"/>
  <c r="Z27" i="7"/>
  <c r="Z26" i="7"/>
  <c r="Z25" i="7"/>
  <c r="AK27" i="7"/>
  <c r="AK26" i="7"/>
  <c r="AK25" i="7"/>
  <c r="AH28" i="7"/>
  <c r="V12" i="7" s="1"/>
  <c r="AE28" i="7"/>
  <c r="V10" i="7" s="1"/>
  <c r="V28" i="7"/>
  <c r="N12" i="7" s="1"/>
  <c r="T28" i="7"/>
  <c r="S28" i="7"/>
  <c r="F12" i="7"/>
  <c r="U48" i="3"/>
  <c r="AM14" i="7" l="1"/>
  <c r="AE10" i="7"/>
  <c r="AM12" i="7"/>
  <c r="AM10" i="7"/>
  <c r="AP10" i="7" s="1"/>
  <c r="S47" i="10"/>
  <c r="M14" i="10"/>
  <c r="S25" i="10"/>
  <c r="M47" i="10"/>
  <c r="M36" i="10"/>
  <c r="S36" i="10"/>
  <c r="AK28" i="7"/>
  <c r="D5" i="4"/>
  <c r="D68" i="4"/>
  <c r="D47" i="4"/>
  <c r="D26" i="4"/>
  <c r="D50" i="3"/>
  <c r="D48" i="3"/>
  <c r="D46" i="3"/>
  <c r="AK118" i="7"/>
  <c r="N100" i="7"/>
  <c r="N72" i="7"/>
  <c r="N70" i="7"/>
  <c r="F70" i="7"/>
  <c r="V72" i="7"/>
  <c r="F72" i="7"/>
  <c r="V70" i="7"/>
  <c r="V42" i="7"/>
  <c r="N42" i="7"/>
  <c r="AP40" i="7" s="1"/>
  <c r="N40" i="7"/>
  <c r="V40" i="7"/>
  <c r="F40" i="7"/>
  <c r="M48" i="3" l="1"/>
  <c r="M50" i="3"/>
  <c r="M46" i="3"/>
  <c r="M44" i="3"/>
  <c r="AP100" i="7"/>
  <c r="Z118" i="7"/>
  <c r="AJ105" i="7" s="1"/>
  <c r="U50" i="3" s="1"/>
  <c r="AK58" i="7"/>
  <c r="AJ45" i="7" s="1"/>
  <c r="U46" i="3" s="1"/>
  <c r="Z28" i="7"/>
  <c r="AJ15" i="7" s="1"/>
  <c r="U44" i="3" l="1"/>
  <c r="U42" i="3" s="1"/>
  <c r="M42" i="3"/>
  <c r="M52" i="3" s="1"/>
  <c r="U52" i="3" l="1"/>
  <c r="W36" i="1"/>
  <c r="K25" i="1"/>
  <c r="K32" i="3" l="1"/>
  <c r="K4" i="3"/>
  <c r="J4"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<sst xmlns="http://schemas.openxmlformats.org/spreadsheetml/2006/main" count="513" uniqueCount="162">
  <si>
    <t>円</t>
    <rPh sb="0" eb="1">
      <t>エン</t>
    </rPh>
    <phoneticPr fontId="8"/>
  </si>
  <si>
    <t>不　用　額</t>
    <rPh sb="0" eb="1">
      <t>フ</t>
    </rPh>
    <rPh sb="2" eb="3">
      <t>ヨウ</t>
    </rPh>
    <rPh sb="4" eb="5">
      <t>ガク</t>
    </rPh>
    <phoneticPr fontId="8"/>
  </si>
  <si>
    <t>精　算　額</t>
    <rPh sb="0" eb="1">
      <t>セイ</t>
    </rPh>
    <rPh sb="2" eb="3">
      <t>サン</t>
    </rPh>
    <rPh sb="4" eb="5">
      <t>ガク</t>
    </rPh>
    <phoneticPr fontId="8"/>
  </si>
  <si>
    <t>交付決定額</t>
    <rPh sb="0" eb="2">
      <t>コウフ</t>
    </rPh>
    <rPh sb="2" eb="5">
      <t>ケッテイガク</t>
    </rPh>
    <phoneticPr fontId="8"/>
  </si>
  <si>
    <t>補助金の交付決定額と
その精算額</t>
    <rPh sb="0" eb="3">
      <t>ホジョキン</t>
    </rPh>
    <rPh sb="4" eb="6">
      <t>コウフ</t>
    </rPh>
    <rPh sb="6" eb="8">
      <t>ケッテイ</t>
    </rPh>
    <rPh sb="8" eb="9">
      <t>ガク</t>
    </rPh>
    <rPh sb="13" eb="16">
      <t>セイサンガク</t>
    </rPh>
    <phoneticPr fontId="8"/>
  </si>
  <si>
    <t>日</t>
    <rPh sb="0" eb="1">
      <t>ヒ</t>
    </rPh>
    <phoneticPr fontId="8"/>
  </si>
  <si>
    <t>月</t>
    <rPh sb="0" eb="1">
      <t>ツキ</t>
    </rPh>
    <phoneticPr fontId="16"/>
  </si>
  <si>
    <t>年</t>
    <rPh sb="0" eb="1">
      <t>ネン</t>
    </rPh>
    <phoneticPr fontId="8"/>
  </si>
  <si>
    <t>完　　了</t>
    <rPh sb="0" eb="1">
      <t>カン</t>
    </rPh>
    <rPh sb="3" eb="4">
      <t>リョウ</t>
    </rPh>
    <phoneticPr fontId="8"/>
  </si>
  <si>
    <t>着　　手</t>
    <rPh sb="0" eb="1">
      <t>キ</t>
    </rPh>
    <rPh sb="3" eb="4">
      <t>テ</t>
    </rPh>
    <phoneticPr fontId="8"/>
  </si>
  <si>
    <t>補助事業の実施期間</t>
    <rPh sb="0" eb="2">
      <t>ホジョ</t>
    </rPh>
    <rPh sb="2" eb="4">
      <t>ジギョウ</t>
    </rPh>
    <rPh sb="5" eb="7">
      <t>ジッシ</t>
    </rPh>
    <rPh sb="7" eb="9">
      <t>キカン</t>
    </rPh>
    <phoneticPr fontId="8"/>
  </si>
  <si>
    <t>事業の名称</t>
    <rPh sb="0" eb="2">
      <t>ジギョウ</t>
    </rPh>
    <rPh sb="3" eb="5">
      <t>メイショウ</t>
    </rPh>
    <phoneticPr fontId="8"/>
  </si>
  <si>
    <t>代表者氏名</t>
    <rPh sb="0" eb="3">
      <t>ダイヒョウシャ</t>
    </rPh>
    <rPh sb="3" eb="5">
      <t>シメイ</t>
    </rPh>
    <phoneticPr fontId="8"/>
  </si>
  <si>
    <t>代表者職名</t>
    <rPh sb="0" eb="3">
      <t>ダイヒョウシャ</t>
    </rPh>
    <rPh sb="3" eb="5">
      <t>ショクメイ</t>
    </rPh>
    <phoneticPr fontId="8"/>
  </si>
  <si>
    <t>住　　　所</t>
    <rPh sb="0" eb="1">
      <t>ジュウ</t>
    </rPh>
    <rPh sb="4" eb="5">
      <t>ショ</t>
    </rPh>
    <phoneticPr fontId="8"/>
  </si>
  <si>
    <t>団　体　名</t>
    <rPh sb="0" eb="1">
      <t>ダン</t>
    </rPh>
    <rPh sb="2" eb="3">
      <t>カラダ</t>
    </rPh>
    <rPh sb="4" eb="5">
      <t>メイ</t>
    </rPh>
    <phoneticPr fontId="8"/>
  </si>
  <si>
    <t>文化庁長官　殿</t>
    <rPh sb="0" eb="3">
      <t>ブンカチョウ</t>
    </rPh>
    <rPh sb="3" eb="5">
      <t>チョウカン</t>
    </rPh>
    <rPh sb="6" eb="7">
      <t>ドノ</t>
    </rPh>
    <phoneticPr fontId="8"/>
  </si>
  <si>
    <t>日</t>
    <rPh sb="0" eb="1">
      <t>ニチ</t>
    </rPh>
    <phoneticPr fontId="16"/>
  </si>
  <si>
    <t>月</t>
    <rPh sb="0" eb="1">
      <t>ゲツ</t>
    </rPh>
    <phoneticPr fontId="16"/>
  </si>
  <si>
    <t>令和</t>
    <rPh sb="0" eb="2">
      <t>レイワ</t>
    </rPh>
    <phoneticPr fontId="16"/>
  </si>
  <si>
    <t>※公演毎に記載してください。</t>
    <rPh sb="1" eb="3">
      <t>コウエン</t>
    </rPh>
    <rPh sb="3" eb="4">
      <t>ゴト</t>
    </rPh>
    <rPh sb="5" eb="7">
      <t>キサイ</t>
    </rPh>
    <phoneticPr fontId="16"/>
  </si>
  <si>
    <t>公演情報のURL</t>
    <rPh sb="0" eb="2">
      <t>コウエン</t>
    </rPh>
    <rPh sb="2" eb="4">
      <t>ジョウホウ</t>
    </rPh>
    <phoneticPr fontId="16"/>
  </si>
  <si>
    <t>　公演の概要</t>
    <rPh sb="1" eb="3">
      <t>コウエン</t>
    </rPh>
    <rPh sb="4" eb="6">
      <t>ガイヨウ</t>
    </rPh>
    <phoneticPr fontId="16"/>
  </si>
  <si>
    <t>公演日程</t>
    <rPh sb="0" eb="2">
      <t>コウエン</t>
    </rPh>
    <rPh sb="2" eb="4">
      <t>ニッテイ</t>
    </rPh>
    <phoneticPr fontId="16"/>
  </si>
  <si>
    <t>　公演回数</t>
    <rPh sb="1" eb="3">
      <t>コウエン</t>
    </rPh>
    <rPh sb="3" eb="5">
      <t>カイスウ</t>
    </rPh>
    <phoneticPr fontId="8"/>
  </si>
  <si>
    <t>舞台芸術
種別</t>
    <rPh sb="0" eb="2">
      <t>ブタイ</t>
    </rPh>
    <rPh sb="2" eb="4">
      <t>ゲイジュツ</t>
    </rPh>
    <rPh sb="5" eb="7">
      <t>シュベツ</t>
    </rPh>
    <phoneticPr fontId="8"/>
  </si>
  <si>
    <t>　公演する
劇場・音楽堂名</t>
    <rPh sb="1" eb="3">
      <t>コウエン</t>
    </rPh>
    <rPh sb="6" eb="8">
      <t>ゲキジョウ</t>
    </rPh>
    <rPh sb="9" eb="12">
      <t>オンガクドウ</t>
    </rPh>
    <rPh sb="12" eb="13">
      <t>メイ</t>
    </rPh>
    <phoneticPr fontId="16"/>
  </si>
  <si>
    <t>　公演名</t>
    <rPh sb="1" eb="3">
      <t>コウエン</t>
    </rPh>
    <rPh sb="3" eb="4">
      <t>メイ</t>
    </rPh>
    <phoneticPr fontId="8"/>
  </si>
  <si>
    <t>　各公演事業の内容（具体的に記入すること）</t>
    <rPh sb="1" eb="2">
      <t>カク</t>
    </rPh>
    <rPh sb="2" eb="4">
      <t>コウエン</t>
    </rPh>
    <rPh sb="4" eb="6">
      <t>ジギョウ</t>
    </rPh>
    <phoneticPr fontId="8"/>
  </si>
  <si>
    <t>　事業の名称</t>
    <rPh sb="1" eb="3">
      <t>ジギョウ</t>
    </rPh>
    <rPh sb="4" eb="6">
      <t>メイショウ</t>
    </rPh>
    <phoneticPr fontId="8"/>
  </si>
  <si>
    <t>＜事業報告書＞</t>
    <rPh sb="1" eb="3">
      <t>ジギョウ</t>
    </rPh>
    <rPh sb="3" eb="6">
      <t>ホウコクショ</t>
    </rPh>
    <phoneticPr fontId="16"/>
  </si>
  <si>
    <t>②支出の合計</t>
    <rPh sb="1" eb="3">
      <t>シシュツ</t>
    </rPh>
    <rPh sb="4" eb="6">
      <t>ゴウケイ</t>
    </rPh>
    <phoneticPr fontId="8"/>
  </si>
  <si>
    <t>主たる経費</t>
    <rPh sb="0" eb="1">
      <t>シュ</t>
    </rPh>
    <rPh sb="3" eb="5">
      <t>ケイヒ</t>
    </rPh>
    <phoneticPr fontId="16"/>
  </si>
  <si>
    <t>支出の部</t>
    <rPh sb="0" eb="2">
      <t>シシュツ</t>
    </rPh>
    <rPh sb="3" eb="4">
      <t>ブ</t>
    </rPh>
    <phoneticPr fontId="8"/>
  </si>
  <si>
    <t>補助対象経費</t>
    <rPh sb="0" eb="2">
      <t>ホジョ</t>
    </rPh>
    <rPh sb="2" eb="4">
      <t>タイショウ</t>
    </rPh>
    <rPh sb="4" eb="6">
      <t>ケイヒ</t>
    </rPh>
    <phoneticPr fontId="16"/>
  </si>
  <si>
    <t>区分</t>
    <rPh sb="0" eb="2">
      <t>クブン</t>
    </rPh>
    <phoneticPr fontId="8"/>
  </si>
  <si>
    <t>①収入合計</t>
    <phoneticPr fontId="8"/>
  </si>
  <si>
    <t>本事業による国庫補助額（Ｃ）</t>
    <rPh sb="0" eb="1">
      <t>ホン</t>
    </rPh>
    <rPh sb="1" eb="3">
      <t>ジギョウ</t>
    </rPh>
    <rPh sb="6" eb="8">
      <t>コッコ</t>
    </rPh>
    <rPh sb="10" eb="11">
      <t>ガク</t>
    </rPh>
    <phoneticPr fontId="8"/>
  </si>
  <si>
    <t>自己負担金</t>
    <rPh sb="0" eb="2">
      <t>ジコ</t>
    </rPh>
    <rPh sb="2" eb="4">
      <t>フタン</t>
    </rPh>
    <rPh sb="4" eb="5">
      <t>キン</t>
    </rPh>
    <phoneticPr fontId="8"/>
  </si>
  <si>
    <t>広告料・その他収入</t>
    <rPh sb="0" eb="3">
      <t>コウコクリョウ</t>
    </rPh>
    <rPh sb="6" eb="7">
      <t>タ</t>
    </rPh>
    <rPh sb="7" eb="9">
      <t>シュウニュウ</t>
    </rPh>
    <phoneticPr fontId="8"/>
  </si>
  <si>
    <t>プログラム等の売上収入</t>
    <rPh sb="5" eb="6">
      <t>ナド</t>
    </rPh>
    <rPh sb="7" eb="9">
      <t>ウリアゲ</t>
    </rPh>
    <rPh sb="9" eb="11">
      <t>シュウニュウ</t>
    </rPh>
    <phoneticPr fontId="8"/>
  </si>
  <si>
    <t>寄付金・協賛金</t>
    <rPh sb="0" eb="2">
      <t>キフ</t>
    </rPh>
    <rPh sb="2" eb="3">
      <t>キン</t>
    </rPh>
    <rPh sb="4" eb="7">
      <t>キョウサンキン</t>
    </rPh>
    <phoneticPr fontId="8"/>
  </si>
  <si>
    <t>補助金・助成金
（本事業以外）</t>
    <rPh sb="0" eb="3">
      <t>ホジョキン</t>
    </rPh>
    <rPh sb="4" eb="7">
      <t>ジョセイキン</t>
    </rPh>
    <rPh sb="9" eb="10">
      <t>ホン</t>
    </rPh>
    <rPh sb="10" eb="12">
      <t>ジギョウ</t>
    </rPh>
    <rPh sb="12" eb="14">
      <t>イガイ</t>
    </rPh>
    <phoneticPr fontId="8"/>
  </si>
  <si>
    <t>共催者負担金</t>
    <rPh sb="0" eb="2">
      <t>キョウサイ</t>
    </rPh>
    <rPh sb="2" eb="3">
      <t>シャ</t>
    </rPh>
    <rPh sb="3" eb="6">
      <t>フタンキン</t>
    </rPh>
    <phoneticPr fontId="8"/>
  </si>
  <si>
    <t>入場料等収入</t>
    <rPh sb="0" eb="3">
      <t>ニュウジョウリョウ</t>
    </rPh>
    <rPh sb="3" eb="4">
      <t>ナド</t>
    </rPh>
    <rPh sb="4" eb="6">
      <t>シュウニュウ</t>
    </rPh>
    <phoneticPr fontId="8"/>
  </si>
  <si>
    <t>収入の部</t>
    <rPh sb="0" eb="2">
      <t>シュウニュウ</t>
    </rPh>
    <rPh sb="3" eb="4">
      <t>ブ</t>
    </rPh>
    <phoneticPr fontId="8"/>
  </si>
  <si>
    <t>▼収入の部</t>
    <rPh sb="1" eb="3">
      <t>シュウニュウ</t>
    </rPh>
    <rPh sb="4" eb="5">
      <t>ブ</t>
    </rPh>
    <phoneticPr fontId="8"/>
  </si>
  <si>
    <t>事業の名称</t>
    <rPh sb="0" eb="2">
      <t>ジギョウ</t>
    </rPh>
    <rPh sb="3" eb="5">
      <t>メイショウ</t>
    </rPh>
    <phoneticPr fontId="16"/>
  </si>
  <si>
    <t>＞</t>
    <phoneticPr fontId="16"/>
  </si>
  <si>
    <t>＜収支精算書</t>
    <rPh sb="3" eb="5">
      <t>セイサン</t>
    </rPh>
    <phoneticPr fontId="16"/>
  </si>
  <si>
    <t>内訳</t>
    <rPh sb="0" eb="2">
      <t>ウチワケ</t>
    </rPh>
    <phoneticPr fontId="8"/>
  </si>
  <si>
    <t>（区分）</t>
    <rPh sb="1" eb="3">
      <t>クブン</t>
    </rPh>
    <phoneticPr fontId="16"/>
  </si>
  <si>
    <t>@</t>
    <phoneticPr fontId="16"/>
  </si>
  <si>
    <t>円</t>
    <rPh sb="0" eb="1">
      <t>エン</t>
    </rPh>
    <phoneticPr fontId="16"/>
  </si>
  <si>
    <t>×</t>
    <phoneticPr fontId="16"/>
  </si>
  <si>
    <t>@</t>
  </si>
  <si>
    <t>合　計</t>
    <rPh sb="0" eb="1">
      <t>ゴウ</t>
    </rPh>
    <rPh sb="2" eb="3">
      <t>ケイ</t>
    </rPh>
    <phoneticPr fontId="16"/>
  </si>
  <si>
    <t>※ 適宜行を追加・削除してご使用ください。</t>
    <rPh sb="2" eb="4">
      <t>テキギ</t>
    </rPh>
    <rPh sb="4" eb="5">
      <t>ギョウ</t>
    </rPh>
    <rPh sb="6" eb="8">
      <t>ツイカ</t>
    </rPh>
    <rPh sb="9" eb="11">
      <t>サクジョ</t>
    </rPh>
    <rPh sb="14" eb="16">
      <t>シヨウ</t>
    </rPh>
    <phoneticPr fontId="8"/>
  </si>
  <si>
    <t>＜支出内訳明細書＞</t>
    <rPh sb="1" eb="3">
      <t>シシュツ</t>
    </rPh>
    <rPh sb="3" eb="5">
      <t>ウチワケ</t>
    </rPh>
    <rPh sb="5" eb="7">
      <t>メイサイ</t>
    </rPh>
    <rPh sb="7" eb="8">
      <t>ショ</t>
    </rPh>
    <phoneticPr fontId="16"/>
  </si>
  <si>
    <t>（別添）</t>
    <rPh sb="1" eb="3">
      <t>ベッテン</t>
    </rPh>
    <phoneticPr fontId="16"/>
  </si>
  <si>
    <t>所属</t>
    <rPh sb="0" eb="2">
      <t>ショゾク</t>
    </rPh>
    <phoneticPr fontId="21"/>
  </si>
  <si>
    <t>（ふりがな）</t>
    <phoneticPr fontId="21"/>
  </si>
  <si>
    <t>氏名</t>
    <rPh sb="0" eb="2">
      <t>シメイ</t>
    </rPh>
    <phoneticPr fontId="21"/>
  </si>
  <si>
    <t>電話番号</t>
    <rPh sb="0" eb="2">
      <t>デンワ</t>
    </rPh>
    <rPh sb="2" eb="4">
      <t>バンゴウ</t>
    </rPh>
    <phoneticPr fontId="21"/>
  </si>
  <si>
    <t>法人番号</t>
    <rPh sb="0" eb="2">
      <t>ホウジン</t>
    </rPh>
    <rPh sb="2" eb="4">
      <t>バンゴウ</t>
    </rPh>
    <phoneticPr fontId="21"/>
  </si>
  <si>
    <r>
      <t>E-MAIL</t>
    </r>
    <r>
      <rPr>
        <sz val="8"/>
        <rFont val="ＭＳ ゴシック"/>
        <family val="3"/>
        <charset val="128"/>
      </rPr>
      <t xml:space="preserve">
※記載誤りのないよう
ご注意ください。</t>
    </r>
    <rPh sb="8" eb="10">
      <t>キサイ</t>
    </rPh>
    <rPh sb="10" eb="11">
      <t>アヤマ</t>
    </rPh>
    <rPh sb="19" eb="21">
      <t>チュウイ</t>
    </rPh>
    <phoneticPr fontId="21"/>
  </si>
  <si>
    <t>その他（日中連絡先）</t>
    <rPh sb="2" eb="3">
      <t>タ</t>
    </rPh>
    <rPh sb="4" eb="6">
      <t>ニッチュウ</t>
    </rPh>
    <rPh sb="6" eb="9">
      <t>レンラクサキ</t>
    </rPh>
    <phoneticPr fontId="21"/>
  </si>
  <si>
    <t>総入場数</t>
    <phoneticPr fontId="16"/>
  </si>
  <si>
    <t>備考欄</t>
    <rPh sb="0" eb="2">
      <t>ビコウ</t>
    </rPh>
    <rPh sb="2" eb="3">
      <t>ラン</t>
    </rPh>
    <phoneticPr fontId="16"/>
  </si>
  <si>
    <t>※公演毎に取組が異なる場合は、それぞれ記載ください。</t>
    <rPh sb="5" eb="7">
      <t>トリクミ</t>
    </rPh>
    <rPh sb="8" eb="9">
      <t>コト</t>
    </rPh>
    <rPh sb="11" eb="13">
      <t>バアイ</t>
    </rPh>
    <rPh sb="19" eb="21">
      <t>キサイ</t>
    </rPh>
    <phoneticPr fontId="16"/>
  </si>
  <si>
    <t>不正転売の防止策及びなりすましの防止策の実施報告</t>
    <rPh sb="0" eb="2">
      <t>フセイ</t>
    </rPh>
    <rPh sb="2" eb="4">
      <t>テンバイ</t>
    </rPh>
    <rPh sb="5" eb="7">
      <t>ボウシ</t>
    </rPh>
    <rPh sb="7" eb="8">
      <t>サク</t>
    </rPh>
    <rPh sb="8" eb="9">
      <t>オヨ</t>
    </rPh>
    <rPh sb="16" eb="18">
      <t>ボウシ</t>
    </rPh>
    <rPh sb="18" eb="19">
      <t>サク</t>
    </rPh>
    <rPh sb="20" eb="22">
      <t>ジッシ</t>
    </rPh>
    <rPh sb="22" eb="24">
      <t>ホウコク</t>
    </rPh>
    <phoneticPr fontId="21"/>
  </si>
  <si>
    <t>座種</t>
    <rPh sb="0" eb="1">
      <t>ザ</t>
    </rPh>
    <rPh sb="1" eb="2">
      <t>シュ</t>
    </rPh>
    <phoneticPr fontId="16"/>
  </si>
  <si>
    <t>料金</t>
    <rPh sb="0" eb="2">
      <t>リョウキン</t>
    </rPh>
    <phoneticPr fontId="16"/>
  </si>
  <si>
    <t>合計</t>
    <rPh sb="0" eb="2">
      <t>ゴウケイ</t>
    </rPh>
    <phoneticPr fontId="16"/>
  </si>
  <si>
    <t>-</t>
    <phoneticPr fontId="16"/>
  </si>
  <si>
    <t>公演開始時間</t>
    <rPh sb="0" eb="2">
      <t>コウエン</t>
    </rPh>
    <rPh sb="2" eb="4">
      <t>カイシ</t>
    </rPh>
    <rPh sb="4" eb="6">
      <t>ジカン</t>
    </rPh>
    <phoneticPr fontId="16"/>
  </si>
  <si>
    <t>住所</t>
    <rPh sb="0" eb="2">
      <t>ジュウショ</t>
    </rPh>
    <phoneticPr fontId="21"/>
  </si>
  <si>
    <t>50％未満となった要因・原因分析</t>
    <rPh sb="3" eb="5">
      <t>ミマン</t>
    </rPh>
    <rPh sb="9" eb="11">
      <t>ヨウイン</t>
    </rPh>
    <rPh sb="12" eb="14">
      <t>ゲンイン</t>
    </rPh>
    <rPh sb="14" eb="16">
      <t>ブンセキ</t>
    </rPh>
    <phoneticPr fontId="16"/>
  </si>
  <si>
    <t>公演名</t>
    <rPh sb="0" eb="2">
      <t>コウエン</t>
    </rPh>
    <rPh sb="2" eb="3">
      <t>メイ</t>
    </rPh>
    <phoneticPr fontId="16"/>
  </si>
  <si>
    <t>具体的な改善策</t>
    <rPh sb="0" eb="3">
      <t>グタイテキ</t>
    </rPh>
    <rPh sb="4" eb="7">
      <t>カイゼンサク</t>
    </rPh>
    <phoneticPr fontId="16"/>
  </si>
  <si>
    <t>公演時間</t>
    <rPh sb="0" eb="2">
      <t>コウエン</t>
    </rPh>
    <rPh sb="2" eb="4">
      <t>ジカン</t>
    </rPh>
    <phoneticPr fontId="16"/>
  </si>
  <si>
    <t>令和</t>
    <rPh sb="0" eb="2">
      <t>レイワ</t>
    </rPh>
    <phoneticPr fontId="8"/>
  </si>
  <si>
    <t>回</t>
    <rPh sb="0" eb="1">
      <t>カイ</t>
    </rPh>
    <phoneticPr fontId="16"/>
  </si>
  <si>
    <r>
      <t>＜担当者連絡先＞※実務担当者の連絡先をご記載ください。</t>
    </r>
    <r>
      <rPr>
        <sz val="11"/>
        <color rgb="FFFF0000"/>
        <rFont val="ＭＳ ゴシック"/>
        <family val="3"/>
        <charset val="128"/>
      </rPr>
      <t>担当者の異動・退職等があった場合は、至急ご連絡下さい。</t>
    </r>
    <rPh sb="1" eb="4">
      <t>タントウシャ</t>
    </rPh>
    <rPh sb="4" eb="7">
      <t>レンラクサキ</t>
    </rPh>
    <rPh sb="9" eb="10">
      <t>ジツ</t>
    </rPh>
    <rPh sb="11" eb="14">
      <t>タントウシャ</t>
    </rPh>
    <rPh sb="15" eb="18">
      <t>レンラクサキ</t>
    </rPh>
    <rPh sb="20" eb="22">
      <t>キサイ</t>
    </rPh>
    <rPh sb="27" eb="30">
      <t>タントウシャ</t>
    </rPh>
    <rPh sb="31" eb="33">
      <t>イドウ</t>
    </rPh>
    <rPh sb="34" eb="36">
      <t>タイショク</t>
    </rPh>
    <rPh sb="36" eb="37">
      <t>トウ</t>
    </rPh>
    <rPh sb="41" eb="43">
      <t>バアイ</t>
    </rPh>
    <rPh sb="45" eb="47">
      <t>シキュウ</t>
    </rPh>
    <rPh sb="48" eb="50">
      <t>レンラク</t>
    </rPh>
    <rPh sb="50" eb="51">
      <t>クダ</t>
    </rPh>
    <phoneticPr fontId="8"/>
  </si>
  <si>
    <t>令和</t>
  </si>
  <si>
    <t>営業日</t>
  </si>
  <si>
    <t>実績報告書はエクセルの関数を使用して作成しておりますので、以下のルールに従い必要箇所のみへの記載をお願いいたします。必要箇所のみの記載において不備が生じた場合は事務局までお問い合わせ願います。</t>
    <rPh sb="0" eb="5">
      <t>ジッセキホウコクショ</t>
    </rPh>
    <rPh sb="11" eb="13">
      <t>カンスウ</t>
    </rPh>
    <rPh sb="14" eb="16">
      <t>シヨウ</t>
    </rPh>
    <rPh sb="18" eb="20">
      <t>サクセイ</t>
    </rPh>
    <rPh sb="29" eb="31">
      <t>イカ</t>
    </rPh>
    <rPh sb="36" eb="37">
      <t>シタガ</t>
    </rPh>
    <rPh sb="38" eb="42">
      <t>ヒツヨウカショ</t>
    </rPh>
    <rPh sb="46" eb="48">
      <t>キサイ</t>
    </rPh>
    <rPh sb="50" eb="51">
      <t>ネガ</t>
    </rPh>
    <rPh sb="58" eb="60">
      <t>ヒツヨウ</t>
    </rPh>
    <rPh sb="60" eb="62">
      <t>カショ</t>
    </rPh>
    <rPh sb="65" eb="67">
      <t>キサイ</t>
    </rPh>
    <rPh sb="71" eb="73">
      <t>フビ</t>
    </rPh>
    <rPh sb="74" eb="75">
      <t>ショウ</t>
    </rPh>
    <rPh sb="77" eb="79">
      <t>バアイ</t>
    </rPh>
    <rPh sb="80" eb="83">
      <t>ジムキョク</t>
    </rPh>
    <rPh sb="86" eb="87">
      <t>ト</t>
    </rPh>
    <rPh sb="88" eb="89">
      <t>ア</t>
    </rPh>
    <rPh sb="91" eb="92">
      <t>ネガ</t>
    </rPh>
    <phoneticPr fontId="16"/>
  </si>
  <si>
    <t>◆◆実績報告書の記載に関する注意事項◆◆</t>
    <rPh sb="2" eb="7">
      <t>ジッセキホウコクショ</t>
    </rPh>
    <rPh sb="8" eb="10">
      <t>キサイ</t>
    </rPh>
    <rPh sb="11" eb="12">
      <t>カン</t>
    </rPh>
    <rPh sb="14" eb="18">
      <t>チュウイジコウ</t>
    </rPh>
    <phoneticPr fontId="16"/>
  </si>
  <si>
    <t>薄青色セル</t>
    <rPh sb="0" eb="1">
      <t>ウス</t>
    </rPh>
    <rPh sb="1" eb="2">
      <t>アオ</t>
    </rPh>
    <rPh sb="2" eb="3">
      <t>イロ</t>
    </rPh>
    <phoneticPr fontId="16"/>
  </si>
  <si>
    <t>黄色セル</t>
    <rPh sb="0" eb="2">
      <t>キイロ</t>
    </rPh>
    <phoneticPr fontId="16"/>
  </si>
  <si>
    <t>→記載をお願いいたします。</t>
    <rPh sb="1" eb="3">
      <t>キサイ</t>
    </rPh>
    <rPh sb="5" eb="6">
      <t>ネガ</t>
    </rPh>
    <phoneticPr fontId="16"/>
  </si>
  <si>
    <t>→関数が入っておりますので記載しないようお願いいたします。</t>
    <rPh sb="1" eb="3">
      <t>カンスウ</t>
    </rPh>
    <rPh sb="4" eb="5">
      <t>ハイ</t>
    </rPh>
    <rPh sb="13" eb="15">
      <t>キサイ</t>
    </rPh>
    <rPh sb="21" eb="22">
      <t>ネガ</t>
    </rPh>
    <phoneticPr fontId="16"/>
  </si>
  <si>
    <t>上記赤の場合は
補助対象外</t>
  </si>
  <si>
    <t>〒</t>
  </si>
  <si>
    <t>○年○月○日○時開始</t>
  </si>
  <si>
    <t>　令和○年○月○日付け○文庁○○号により補助金の交付を受けた下記の事業の実績について、補助金等に係る予算の執行の適正化に関する法律第１４条の規定により、下記のとおり報告します。</t>
    <phoneticPr fontId="8"/>
  </si>
  <si>
    <t>子供舞台芸術鑑賞体験支援事業</t>
    <rPh sb="0" eb="2">
      <t>コドモ</t>
    </rPh>
    <rPh sb="2" eb="6">
      <t>ブタイゲイジュツ</t>
    </rPh>
    <rPh sb="6" eb="8">
      <t>カンショウ</t>
    </rPh>
    <rPh sb="8" eb="10">
      <t>タイケン</t>
    </rPh>
    <rPh sb="10" eb="12">
      <t>シエン</t>
    </rPh>
    <rPh sb="12" eb="14">
      <t>ジギョウ</t>
    </rPh>
    <phoneticPr fontId="8"/>
  </si>
  <si>
    <t>（記載上の注意）
　○消費税法上の課税事業者である場合は、文化芸術振興費補助金（劇場・音楽堂等における子供舞台芸術鑑賞体験支援事業）交付要綱第１０条第２項に基づき報告すること。
　○用紙は日本産業規格Ａ４とする。
（添付書類）
 （１）補助事業経費収支精算書（交付申請書添付書類「補助事業に係る収支予算書」の様式に準じる）
 （２）補助事業の実施内容
 （３）補助事業の経過及び成果を証する書類並びに写真等の資料
 （４）その他</t>
    <rPh sb="40" eb="42">
      <t>ゲキジョウ</t>
    </rPh>
    <rPh sb="43" eb="46">
      <t>オンガクドウ</t>
    </rPh>
    <rPh sb="46" eb="47">
      <t>トウ</t>
    </rPh>
    <rPh sb="51" eb="53">
      <t>コドモ</t>
    </rPh>
    <rPh sb="53" eb="57">
      <t>ブタイゲイジュツ</t>
    </rPh>
    <rPh sb="57" eb="59">
      <t>カンショウ</t>
    </rPh>
    <rPh sb="59" eb="61">
      <t>タイケン</t>
    </rPh>
    <rPh sb="61" eb="63">
      <t>シエン</t>
    </rPh>
    <rPh sb="63" eb="65">
      <t>ジギョウ</t>
    </rPh>
    <phoneticPr fontId="8"/>
  </si>
  <si>
    <t>子供舞台芸術鑑賞体験支援事業</t>
    <rPh sb="2" eb="6">
      <t>ブタイゲイジュツ</t>
    </rPh>
    <rPh sb="6" eb="8">
      <t>カンショウ</t>
    </rPh>
    <rPh sb="8" eb="10">
      <t>タイケン</t>
    </rPh>
    <rPh sb="10" eb="12">
      <t>シエン</t>
    </rPh>
    <rPh sb="12" eb="14">
      <t>ジギョウ</t>
    </rPh>
    <phoneticPr fontId="16"/>
  </si>
  <si>
    <t>左記「子供入場数」の内、</t>
    <rPh sb="0" eb="2">
      <t>サキ</t>
    </rPh>
    <rPh sb="3" eb="8">
      <t>コドモニュウジョウスウ</t>
    </rPh>
    <rPh sb="10" eb="11">
      <t>ウチ</t>
    </rPh>
    <phoneticPr fontId="16"/>
  </si>
  <si>
    <t>左記「同伴者入場数」の内、</t>
    <rPh sb="0" eb="2">
      <t>サキ</t>
    </rPh>
    <rPh sb="3" eb="6">
      <t>ドウハンシャ</t>
    </rPh>
    <rPh sb="6" eb="8">
      <t>ニュウジョウ</t>
    </rPh>
    <rPh sb="8" eb="9">
      <t>スウ</t>
    </rPh>
    <rPh sb="11" eb="12">
      <t>ウチ</t>
    </rPh>
    <phoneticPr fontId="16"/>
  </si>
  <si>
    <t>同伴者半額座席数</t>
    <rPh sb="0" eb="3">
      <t>ドウハンシャ</t>
    </rPh>
    <rPh sb="3" eb="5">
      <t>ハンガク</t>
    </rPh>
    <phoneticPr fontId="16"/>
  </si>
  <si>
    <t>個人</t>
    <rPh sb="0" eb="2">
      <t>コジン</t>
    </rPh>
    <phoneticPr fontId="16"/>
  </si>
  <si>
    <t>団体</t>
    <rPh sb="0" eb="2">
      <t>ダンタイ</t>
    </rPh>
    <phoneticPr fontId="16"/>
  </si>
  <si>
    <t>座種、料金、設定座席数
子供無料座席数
子供無料席チケット負担額
同伴者座席数
同伴者半額席チケット負担額</t>
    <rPh sb="0" eb="1">
      <t>ザ</t>
    </rPh>
    <rPh sb="1" eb="2">
      <t>シュ</t>
    </rPh>
    <rPh sb="3" eb="5">
      <t>リョウキン</t>
    </rPh>
    <rPh sb="6" eb="8">
      <t>セッテイ</t>
    </rPh>
    <rPh sb="8" eb="11">
      <t>ザセキスウ</t>
    </rPh>
    <rPh sb="22" eb="25">
      <t>ムリョウセキ</t>
    </rPh>
    <rPh sb="33" eb="36">
      <t>ドウハンシャ</t>
    </rPh>
    <rPh sb="36" eb="39">
      <t>ザセキスウ</t>
    </rPh>
    <rPh sb="40" eb="43">
      <t>ドウハンシャ</t>
    </rPh>
    <rPh sb="43" eb="45">
      <t>ハンガク</t>
    </rPh>
    <rPh sb="45" eb="46">
      <t>セキ</t>
    </rPh>
    <phoneticPr fontId="16"/>
  </si>
  <si>
    <t>※座種は公演に合わせて変更の上、必要に応じ行を追加してください。</t>
    <rPh sb="1" eb="2">
      <t>ザ</t>
    </rPh>
    <rPh sb="2" eb="3">
      <t>シュ</t>
    </rPh>
    <rPh sb="4" eb="6">
      <t>コウエン</t>
    </rPh>
    <rPh sb="7" eb="8">
      <t>ア</t>
    </rPh>
    <rPh sb="11" eb="13">
      <t>ヘンコウ</t>
    </rPh>
    <rPh sb="14" eb="15">
      <t>ウエ</t>
    </rPh>
    <rPh sb="16" eb="18">
      <t>ヒツヨウ</t>
    </rPh>
    <rPh sb="19" eb="20">
      <t>オウ</t>
    </rPh>
    <rPh sb="21" eb="22">
      <t>ギョウ</t>
    </rPh>
    <rPh sb="23" eb="25">
      <t>ツイカ</t>
    </rPh>
    <phoneticPr fontId="16"/>
  </si>
  <si>
    <t>共催者・協賛者・
後援者・関係機関</t>
    <phoneticPr fontId="16"/>
  </si>
  <si>
    <t>主な出演者・スタッフ等、公演内容（あらすじ）　等
あらすじは200字～400字以内で記載ください。</t>
    <rPh sb="0" eb="1">
      <t>オモ</t>
    </rPh>
    <rPh sb="2" eb="5">
      <t>シュツエンシャ</t>
    </rPh>
    <rPh sb="10" eb="11">
      <t>ナド</t>
    </rPh>
    <rPh sb="12" eb="14">
      <t>コウエン</t>
    </rPh>
    <rPh sb="14" eb="16">
      <t>ナイヨウ</t>
    </rPh>
    <rPh sb="23" eb="24">
      <t>ナド</t>
    </rPh>
    <rPh sb="33" eb="34">
      <t>ジ</t>
    </rPh>
    <rPh sb="38" eb="39">
      <t>ジ</t>
    </rPh>
    <rPh sb="39" eb="41">
      <t>イナイ</t>
    </rPh>
    <rPh sb="42" eb="44">
      <t>キサイ</t>
    </rPh>
    <phoneticPr fontId="16"/>
  </si>
  <si>
    <t>　</t>
    <phoneticPr fontId="16"/>
  </si>
  <si>
    <t>子供無料
座席数</t>
    <rPh sb="0" eb="4">
      <t>コドモムリョウ</t>
    </rPh>
    <rPh sb="5" eb="8">
      <t>ザセキスウ</t>
    </rPh>
    <phoneticPr fontId="16"/>
  </si>
  <si>
    <t>子供無料
座席数</t>
    <phoneticPr fontId="16"/>
  </si>
  <si>
    <t>子供無料席及び同伴者半額席
チケット負担額</t>
    <rPh sb="0" eb="2">
      <t>コドモ</t>
    </rPh>
    <rPh sb="2" eb="4">
      <t>ムリョウ</t>
    </rPh>
    <rPh sb="4" eb="5">
      <t>セキ</t>
    </rPh>
    <rPh sb="5" eb="6">
      <t>オヨ</t>
    </rPh>
    <rPh sb="7" eb="10">
      <t>ドウハンシャ</t>
    </rPh>
    <rPh sb="10" eb="12">
      <t>ハンガク</t>
    </rPh>
    <rPh sb="12" eb="13">
      <t>セキ</t>
    </rPh>
    <rPh sb="18" eb="20">
      <t>フタン</t>
    </rPh>
    <rPh sb="20" eb="21">
      <t>ガク</t>
    </rPh>
    <phoneticPr fontId="16"/>
  </si>
  <si>
    <t>補助対象
座席割合</t>
    <rPh sb="0" eb="2">
      <t>ホジョ</t>
    </rPh>
    <rPh sb="2" eb="4">
      <t>タイショウ</t>
    </rPh>
    <rPh sb="5" eb="7">
      <t>ザセキ</t>
    </rPh>
    <rPh sb="7" eb="9">
      <t>ワリアイ</t>
    </rPh>
    <phoneticPr fontId="16"/>
  </si>
  <si>
    <t>　</t>
    <phoneticPr fontId="16"/>
  </si>
  <si>
    <t>子供無料席
負担額</t>
    <rPh sb="0" eb="5">
      <t>コドモムリョウセキ</t>
    </rPh>
    <rPh sb="6" eb="9">
      <t>フタンガク</t>
    </rPh>
    <phoneticPr fontId="16"/>
  </si>
  <si>
    <t>同伴者
半額
座席数</t>
    <rPh sb="0" eb="3">
      <t>ドウハンシャ</t>
    </rPh>
    <rPh sb="4" eb="6">
      <t>ハンガク</t>
    </rPh>
    <rPh sb="7" eb="10">
      <t>ザセキスウ</t>
    </rPh>
    <phoneticPr fontId="16"/>
  </si>
  <si>
    <t>同伴者半額席
負担額</t>
    <rPh sb="0" eb="2">
      <t>ドウハン</t>
    </rPh>
    <rPh sb="3" eb="5">
      <t>ハンガク</t>
    </rPh>
    <rPh sb="5" eb="6">
      <t>セキ</t>
    </rPh>
    <rPh sb="7" eb="10">
      <t>フタンガク</t>
    </rPh>
    <phoneticPr fontId="16"/>
  </si>
  <si>
    <t>子供舞台芸術鑑賞体験事業の
広報の方法</t>
    <rPh sb="0" eb="2">
      <t>コドモ</t>
    </rPh>
    <rPh sb="2" eb="6">
      <t>ブタイゲイジュツ</t>
    </rPh>
    <rPh sb="6" eb="8">
      <t>カンショウ</t>
    </rPh>
    <rPh sb="8" eb="10">
      <t>タイケン</t>
    </rPh>
    <rPh sb="10" eb="12">
      <t>ジギョウ</t>
    </rPh>
    <rPh sb="14" eb="16">
      <t>コウホウ</t>
    </rPh>
    <rPh sb="17" eb="19">
      <t>ホウホウ</t>
    </rPh>
    <phoneticPr fontId="16"/>
  </si>
  <si>
    <t>子供舞台芸術鑑賞体験事業
の申し込み方法</t>
    <rPh sb="14" eb="15">
      <t>モウ</t>
    </rPh>
    <rPh sb="16" eb="17">
      <t>コ</t>
    </rPh>
    <rPh sb="18" eb="20">
      <t>ホウホウ</t>
    </rPh>
    <phoneticPr fontId="16"/>
  </si>
  <si>
    <t>子供舞台芸術鑑賞体験支援事業</t>
    <rPh sb="0" eb="2">
      <t>コドモ</t>
    </rPh>
    <rPh sb="2" eb="4">
      <t>ブタイ</t>
    </rPh>
    <rPh sb="4" eb="6">
      <t>ゲイジュツ</t>
    </rPh>
    <rPh sb="6" eb="8">
      <t>カンショウ</t>
    </rPh>
    <rPh sb="8" eb="10">
      <t>タイケン</t>
    </rPh>
    <rPh sb="10" eb="12">
      <t>シエン</t>
    </rPh>
    <rPh sb="12" eb="14">
      <t>ジギョウ</t>
    </rPh>
    <phoneticPr fontId="16"/>
  </si>
  <si>
    <t>▼支出の部　→詳細は＜支出内訳明細＞（様式4）に記載</t>
    <rPh sb="1" eb="3">
      <t>シシュツ</t>
    </rPh>
    <rPh sb="4" eb="5">
      <t>ブ</t>
    </rPh>
    <rPh sb="7" eb="9">
      <t>ショウサイ</t>
    </rPh>
    <rPh sb="11" eb="13">
      <t>シシュツ</t>
    </rPh>
    <rPh sb="13" eb="15">
      <t>ウチワケ</t>
    </rPh>
    <rPh sb="15" eb="17">
      <t>メイサイ</t>
    </rPh>
    <rPh sb="19" eb="21">
      <t>ヨウシキ</t>
    </rPh>
    <rPh sb="24" eb="26">
      <t>キサイ</t>
    </rPh>
    <phoneticPr fontId="8"/>
  </si>
  <si>
    <t>総事業費</t>
    <rPh sb="0" eb="1">
      <t>ソウ</t>
    </rPh>
    <rPh sb="1" eb="4">
      <t>ジギョウヒ</t>
    </rPh>
    <phoneticPr fontId="16"/>
  </si>
  <si>
    <t>補助対象経費　計
（上限額基準）</t>
    <rPh sb="0" eb="2">
      <t>ホジョ</t>
    </rPh>
    <rPh sb="2" eb="4">
      <t>タイショウ</t>
    </rPh>
    <rPh sb="4" eb="6">
      <t>ケイヒ</t>
    </rPh>
    <rPh sb="7" eb="8">
      <t>ケイ</t>
    </rPh>
    <rPh sb="10" eb="13">
      <t>ジョウゲンガク</t>
    </rPh>
    <rPh sb="13" eb="15">
      <t>キジュン</t>
    </rPh>
    <phoneticPr fontId="16"/>
  </si>
  <si>
    <t>経費内訳(税込)</t>
    <rPh sb="0" eb="2">
      <t>ケイヒ</t>
    </rPh>
    <rPh sb="2" eb="4">
      <t>ウチワケ</t>
    </rPh>
    <rPh sb="5" eb="7">
      <t>ゼイコ</t>
    </rPh>
    <phoneticPr fontId="16"/>
  </si>
  <si>
    <t>【 】</t>
    <phoneticPr fontId="16"/>
  </si>
  <si>
    <t>【 】</t>
  </si>
  <si>
    <t>令和6年度文化芸術振興費補助金
（劇場・音楽堂等における子供舞台芸術鑑賞体験支援事業）　実績報告書</t>
    <rPh sb="0" eb="2">
      <t>レイワ</t>
    </rPh>
    <rPh sb="3" eb="5">
      <t>ネンド</t>
    </rPh>
    <rPh sb="5" eb="12">
      <t>ブンカゲイジュツシンコウヒ</t>
    </rPh>
    <rPh sb="12" eb="15">
      <t>ホジョキン</t>
    </rPh>
    <rPh sb="17" eb="19">
      <t>ゲキジョウ</t>
    </rPh>
    <rPh sb="20" eb="23">
      <t>オンガクドウ</t>
    </rPh>
    <rPh sb="23" eb="24">
      <t>ナド</t>
    </rPh>
    <rPh sb="28" eb="30">
      <t>コドモ</t>
    </rPh>
    <rPh sb="30" eb="32">
      <t>ブタイ</t>
    </rPh>
    <rPh sb="32" eb="34">
      <t>ゲイジュツ</t>
    </rPh>
    <rPh sb="34" eb="36">
      <t>カンショウ</t>
    </rPh>
    <rPh sb="36" eb="42">
      <t>タイケンシエンジギョウ</t>
    </rPh>
    <rPh sb="44" eb="49">
      <t>ジッセキホウコクショ</t>
    </rPh>
    <phoneticPr fontId="8"/>
  </si>
  <si>
    <t>補助対象
座席割合（％）</t>
    <rPh sb="0" eb="2">
      <t>ホジョ</t>
    </rPh>
    <rPh sb="2" eb="4">
      <t>タイショウ</t>
    </rPh>
    <rPh sb="5" eb="7">
      <t>ザセキ</t>
    </rPh>
    <rPh sb="7" eb="9">
      <t>ワリアイ</t>
    </rPh>
    <phoneticPr fontId="16"/>
  </si>
  <si>
    <t>公演名</t>
    <rPh sb="0" eb="3">
      <t>コウエンメイ</t>
    </rPh>
    <phoneticPr fontId="16"/>
  </si>
  <si>
    <t>公演回数</t>
    <phoneticPr fontId="16"/>
  </si>
  <si>
    <t>【公演開始時間　〇年〇月〇日〇時開始】</t>
    <rPh sb="1" eb="3">
      <t>コウエン</t>
    </rPh>
    <rPh sb="3" eb="5">
      <t>カイシ</t>
    </rPh>
    <rPh sb="5" eb="7">
      <t>ジカン</t>
    </rPh>
    <rPh sb="9" eb="10">
      <t>ネン</t>
    </rPh>
    <rPh sb="11" eb="12">
      <t>ツキ</t>
    </rPh>
    <rPh sb="13" eb="14">
      <t>ヒ</t>
    </rPh>
    <rPh sb="15" eb="16">
      <t>ジ</t>
    </rPh>
    <rPh sb="16" eb="18">
      <t>カイシ</t>
    </rPh>
    <phoneticPr fontId="16"/>
  </si>
  <si>
    <t>１回あたりの座席数等</t>
    <rPh sb="1" eb="2">
      <t>カイ</t>
    </rPh>
    <rPh sb="6" eb="9">
      <t>ザセキスウ</t>
    </rPh>
    <rPh sb="9" eb="10">
      <t>トウ</t>
    </rPh>
    <phoneticPr fontId="16"/>
  </si>
  <si>
    <t>座席種</t>
    <rPh sb="0" eb="1">
      <t>ザ</t>
    </rPh>
    <rPh sb="1" eb="2">
      <t>セキ</t>
    </rPh>
    <rPh sb="2" eb="3">
      <t>シュ</t>
    </rPh>
    <phoneticPr fontId="16"/>
  </si>
  <si>
    <t>子供無料座席数</t>
    <rPh sb="0" eb="2">
      <t>コドモ</t>
    </rPh>
    <rPh sb="2" eb="4">
      <t>ムリョウ</t>
    </rPh>
    <rPh sb="4" eb="7">
      <t>ザセキスウ</t>
    </rPh>
    <phoneticPr fontId="16"/>
  </si>
  <si>
    <t>子供無料席チケット負担額</t>
    <rPh sb="0" eb="2">
      <t>コドモ</t>
    </rPh>
    <rPh sb="2" eb="4">
      <t>ムリョウ</t>
    </rPh>
    <rPh sb="4" eb="5">
      <t>セキ</t>
    </rPh>
    <rPh sb="9" eb="11">
      <t>フタン</t>
    </rPh>
    <rPh sb="11" eb="12">
      <t>ガク</t>
    </rPh>
    <phoneticPr fontId="16"/>
  </si>
  <si>
    <t>同伴者半額座席数</t>
    <rPh sb="0" eb="3">
      <t>ドウハンシャ</t>
    </rPh>
    <rPh sb="3" eb="5">
      <t>ハンガク</t>
    </rPh>
    <rPh sb="5" eb="8">
      <t>ザセキスウ</t>
    </rPh>
    <phoneticPr fontId="16"/>
  </si>
  <si>
    <t>同伴者半額席チケット負担額</t>
    <rPh sb="0" eb="3">
      <t>ドウハンシャ</t>
    </rPh>
    <rPh sb="3" eb="5">
      <t>ハンガク</t>
    </rPh>
    <rPh sb="5" eb="6">
      <t>セキ</t>
    </rPh>
    <rPh sb="10" eb="12">
      <t>フタン</t>
    </rPh>
    <rPh sb="12" eb="13">
      <t>ガク</t>
    </rPh>
    <phoneticPr fontId="16"/>
  </si>
  <si>
    <t>【公演開始時間　〇年〇月〇日〇時開始】</t>
    <rPh sb="3" eb="5">
      <t>カイシ</t>
    </rPh>
    <phoneticPr fontId="16"/>
  </si>
  <si>
    <t>※１回あたりの座席数等が異なる場合は、表を追加して記載すること</t>
    <rPh sb="2" eb="3">
      <t>カイ</t>
    </rPh>
    <rPh sb="7" eb="10">
      <t>ザセキスウ</t>
    </rPh>
    <rPh sb="10" eb="11">
      <t>ナド</t>
    </rPh>
    <rPh sb="12" eb="13">
      <t>コト</t>
    </rPh>
    <rPh sb="15" eb="17">
      <t>バアイ</t>
    </rPh>
    <rPh sb="19" eb="20">
      <t>ヒョウ</t>
    </rPh>
    <rPh sb="21" eb="23">
      <t>ツイカ</t>
    </rPh>
    <rPh sb="25" eb="27">
      <t>キサイ</t>
    </rPh>
    <phoneticPr fontId="16"/>
  </si>
  <si>
    <t>子供無料席入場割合が50％未満の公演となった要因及び考えられる改善策</t>
    <rPh sb="16" eb="18">
      <t>コウエン</t>
    </rPh>
    <rPh sb="22" eb="24">
      <t>ヨウイン</t>
    </rPh>
    <phoneticPr fontId="16"/>
  </si>
  <si>
    <t>※子供無料席入場割合が50％未満の公演がある場合、その要因及び考えられる改善策を別紙２に記載してください。</t>
    <rPh sb="1" eb="3">
      <t>コドモ</t>
    </rPh>
    <rPh sb="3" eb="5">
      <t>ムリョウ</t>
    </rPh>
    <rPh sb="5" eb="6">
      <t>セキ</t>
    </rPh>
    <rPh sb="6" eb="8">
      <t>ニュウジョウ</t>
    </rPh>
    <rPh sb="8" eb="10">
      <t>ワリアイ</t>
    </rPh>
    <rPh sb="14" eb="16">
      <t>ミマン</t>
    </rPh>
    <rPh sb="17" eb="19">
      <t>コウエン</t>
    </rPh>
    <rPh sb="22" eb="24">
      <t>バアイ</t>
    </rPh>
    <rPh sb="27" eb="29">
      <t>ヨウイン</t>
    </rPh>
    <rPh sb="29" eb="30">
      <t>オヨ</t>
    </rPh>
    <rPh sb="31" eb="32">
      <t>カンガ</t>
    </rPh>
    <rPh sb="36" eb="38">
      <t>カイゼン</t>
    </rPh>
    <rPh sb="38" eb="39">
      <t>サク</t>
    </rPh>
    <rPh sb="40" eb="42">
      <t>ベッシ</t>
    </rPh>
    <rPh sb="44" eb="46">
      <t>キサイ</t>
    </rPh>
    <phoneticPr fontId="16"/>
  </si>
  <si>
    <t>※複数回公演を実施している場合は、合計値を記入し、その内訳は別紙１により提出してください。</t>
    <phoneticPr fontId="16"/>
  </si>
  <si>
    <t>子供無料席
実績入場者数</t>
    <rPh sb="0" eb="2">
      <t>コドモ</t>
    </rPh>
    <rPh sb="2" eb="4">
      <t>ムリョウ</t>
    </rPh>
    <rPh sb="4" eb="5">
      <t>セキ</t>
    </rPh>
    <rPh sb="6" eb="8">
      <t>ジッセキ</t>
    </rPh>
    <rPh sb="8" eb="10">
      <t>ニュウジョウ</t>
    </rPh>
    <rPh sb="10" eb="11">
      <t>シャ</t>
    </rPh>
    <rPh sb="11" eb="12">
      <t>スウ</t>
    </rPh>
    <phoneticPr fontId="16"/>
  </si>
  <si>
    <t>同伴者半額座席
実績入場者数</t>
    <rPh sb="0" eb="3">
      <t>ドウハンシャ</t>
    </rPh>
    <rPh sb="3" eb="5">
      <t>ハンガク</t>
    </rPh>
    <rPh sb="5" eb="7">
      <t>ザセキ</t>
    </rPh>
    <rPh sb="8" eb="10">
      <t>ジッセキ</t>
    </rPh>
    <rPh sb="10" eb="12">
      <t>ニュウジョウ</t>
    </rPh>
    <rPh sb="12" eb="13">
      <t>シャ</t>
    </rPh>
    <rPh sb="13" eb="14">
      <t>スウ</t>
    </rPh>
    <phoneticPr fontId="16"/>
  </si>
  <si>
    <t>総設定座席数</t>
    <rPh sb="0" eb="1">
      <t>ソウ</t>
    </rPh>
    <rPh sb="1" eb="3">
      <t>セッテイ</t>
    </rPh>
    <rPh sb="3" eb="4">
      <t>ザ</t>
    </rPh>
    <rPh sb="4" eb="5">
      <t>セキ</t>
    </rPh>
    <rPh sb="5" eb="6">
      <t>スウ</t>
    </rPh>
    <phoneticPr fontId="16"/>
  </si>
  <si>
    <t>総入場者数</t>
    <rPh sb="0" eb="1">
      <t>ソウ</t>
    </rPh>
    <rPh sb="1" eb="5">
      <t>ニュウジョウシャスウ</t>
    </rPh>
    <phoneticPr fontId="16"/>
  </si>
  <si>
    <t>席種</t>
    <rPh sb="0" eb="1">
      <t>セキ</t>
    </rPh>
    <rPh sb="1" eb="2">
      <t>シュ</t>
    </rPh>
    <phoneticPr fontId="16"/>
  </si>
  <si>
    <t>総入場数</t>
    <rPh sb="0" eb="1">
      <t>ソウ</t>
    </rPh>
    <rPh sb="1" eb="4">
      <t>ニュウジョウスウ</t>
    </rPh>
    <phoneticPr fontId="16"/>
  </si>
  <si>
    <t>交付決定額</t>
    <rPh sb="0" eb="2">
      <t>コウフ</t>
    </rPh>
    <rPh sb="2" eb="4">
      <t>ケッテイ</t>
    </rPh>
    <rPh sb="4" eb="5">
      <t>ガク</t>
    </rPh>
    <phoneticPr fontId="16"/>
  </si>
  <si>
    <t xml:space="preserve">
</t>
    <phoneticPr fontId="16"/>
  </si>
  <si>
    <t>金額
（予定を含む）</t>
    <rPh sb="0" eb="2">
      <t>キンガク</t>
    </rPh>
    <rPh sb="4" eb="6">
      <t>ヨテイ</t>
    </rPh>
    <rPh sb="7" eb="8">
      <t>フク</t>
    </rPh>
    <phoneticPr fontId="8"/>
  </si>
  <si>
    <t>総設定座席数</t>
    <rPh sb="1" eb="5">
      <t>セッテイザセキ</t>
    </rPh>
    <rPh sb="5" eb="6">
      <t>スウ</t>
    </rPh>
    <phoneticPr fontId="16"/>
  </si>
  <si>
    <t>総設定座席数</t>
    <phoneticPr fontId="8"/>
  </si>
  <si>
    <t>子供無料席
実績入場者数</t>
    <rPh sb="0" eb="2">
      <t>コドモ</t>
    </rPh>
    <rPh sb="2" eb="4">
      <t>ムリョウ</t>
    </rPh>
    <rPh sb="4" eb="5">
      <t>セキ</t>
    </rPh>
    <rPh sb="6" eb="8">
      <t>ジッセキ</t>
    </rPh>
    <rPh sb="8" eb="11">
      <t>ニュウジョウシャ</t>
    </rPh>
    <rPh sb="11" eb="12">
      <t>スウ</t>
    </rPh>
    <phoneticPr fontId="16"/>
  </si>
  <si>
    <t>同伴者半額
座席数</t>
    <rPh sb="0" eb="3">
      <t>ドウハンシャ</t>
    </rPh>
    <rPh sb="3" eb="5">
      <t>ハンガク</t>
    </rPh>
    <rPh sb="6" eb="9">
      <t>ザセキスウ</t>
    </rPh>
    <phoneticPr fontId="16"/>
  </si>
  <si>
    <t>子供無料席
実績入場者数</t>
    <rPh sb="6" eb="8">
      <t>ジッセキ</t>
    </rPh>
    <rPh sb="8" eb="10">
      <t>ニュウジョウ</t>
    </rPh>
    <rPh sb="10" eb="11">
      <t>シャ</t>
    </rPh>
    <phoneticPr fontId="16"/>
  </si>
  <si>
    <t>同伴者半額席実績入場者数</t>
    <rPh sb="0" eb="3">
      <t>ドウハンシャ</t>
    </rPh>
    <rPh sb="3" eb="5">
      <t>ハンガク</t>
    </rPh>
    <rPh sb="5" eb="6">
      <t>セキ</t>
    </rPh>
    <rPh sb="6" eb="8">
      <t>ジッセキ</t>
    </rPh>
    <rPh sb="8" eb="10">
      <t>ニュウジョウ</t>
    </rPh>
    <rPh sb="10" eb="11">
      <t>シャ</t>
    </rPh>
    <phoneticPr fontId="16"/>
  </si>
  <si>
    <t>同伴者半額席
実績入場者数</t>
    <rPh sb="0" eb="3">
      <t>ドウハンシャ</t>
    </rPh>
    <rPh sb="3" eb="5">
      <t>ハンガク</t>
    </rPh>
    <rPh sb="5" eb="6">
      <t>セキ</t>
    </rPh>
    <rPh sb="7" eb="9">
      <t>ジッセキ</t>
    </rPh>
    <rPh sb="9" eb="12">
      <t>ニュウジョウシャ</t>
    </rPh>
    <rPh sb="12" eb="13">
      <t>スウ</t>
    </rPh>
    <phoneticPr fontId="16"/>
  </si>
  <si>
    <t>補助対象座席
充足率（％）</t>
    <rPh sb="0" eb="2">
      <t>ホジョ</t>
    </rPh>
    <rPh sb="2" eb="4">
      <t>タイショウ</t>
    </rPh>
    <rPh sb="4" eb="6">
      <t>ザセキ</t>
    </rPh>
    <rPh sb="7" eb="10">
      <t>ジュウソクリツ</t>
    </rPh>
    <phoneticPr fontId="16"/>
  </si>
  <si>
    <t>子供無料席
充足率（％）</t>
    <rPh sb="0" eb="2">
      <t>コドモ</t>
    </rPh>
    <rPh sb="2" eb="5">
      <t>ムリョウセキ</t>
    </rPh>
    <rPh sb="6" eb="9">
      <t>ジュウソクリツ</t>
    </rPh>
    <phoneticPr fontId="16"/>
  </si>
  <si>
    <t>同伴者半額席
充足率（％）</t>
    <rPh sb="0" eb="3">
      <t>ドウハンシャ</t>
    </rPh>
    <rPh sb="3" eb="5">
      <t>ハンガク</t>
    </rPh>
    <rPh sb="7" eb="10">
      <t>ジュウソクリツ</t>
    </rPh>
    <phoneticPr fontId="16"/>
  </si>
  <si>
    <t>１つの公演で複数回公演を実施した場合の公演の内訳</t>
    <rPh sb="19" eb="21">
      <t>コウエン</t>
    </rPh>
    <rPh sb="22" eb="24">
      <t>ウチワケ</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</si>
</sst>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Red]\-#,##0\ "/>
    <numFmt numFmtId="178" formatCode="#,##0_ "/>
  </numFmts>
  <fonts count="39"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ゴシック"/>
      <family val="3"/>
      <charset val="128"/>
    </font>
    <font>
      <sz val="6"/>
      <name val="游ゴシック"/>
      <family val="2"/>
      <charset val="128"/>
      <scheme val="minor"/>
    </font>
    <font>
      <sz val="11"/>
      <color theme="1"/>
      <name val="游ゴシック"/>
      <family val="3"/>
      <charset val="128"/>
      <scheme val="minor"/>
    </font>
    <font>
      <sz val="10.5"/>
      <color theme="1"/>
      <name val="ＭＳ 明朝"/>
      <family val="1"/>
      <charset val="128"/>
    </font>
    <font>
      <sz val="11"/>
      <name val="ＭＳ 明朝"/>
      <family val="1"/>
      <charset val="128"/>
    </font>
    <font>
      <sz val="11"/>
      <color theme="1"/>
      <name val="ＭＳ ゴシック"/>
      <family val="3"/>
      <charset val="128"/>
    </font>
    <font>
      <sz val="11"/>
      <color theme="1"/>
      <name val="ＭＳ 明朝"/>
      <family val="1"/>
      <charset val="128"/>
    </font>
    <font>
      <sz val="11"/>
      <color theme="1"/>
      <name val="ＭＳ Ｐ明朝"/>
      <family val="1"/>
      <charset val="128"/>
    </font>
    <font>
      <sz val="11"/>
      <name val="游ゴシック"/>
      <family val="3"/>
      <charset val="128"/>
      <scheme val="minor"/>
    </font>
    <font>
      <sz val="6"/>
      <name val="游ゴシック"/>
      <family val="3"/>
      <charset val="128"/>
      <scheme val="minor"/>
    </font>
    <font>
      <sz val="11"/>
      <name val="ＭＳ Ｐ明朝"/>
      <family val="1"/>
      <charset val="128"/>
    </font>
    <font>
      <sz val="10"/>
      <name val="ＭＳ ゴシック"/>
      <family val="3"/>
      <charset val="128"/>
    </font>
    <font>
      <sz val="10"/>
      <name val="ＭＳ 明朝"/>
      <family val="1"/>
      <charset val="128"/>
    </font>
    <font>
      <sz val="11"/>
      <name val="游ゴシック"/>
      <family val="2"/>
      <charset val="128"/>
      <scheme val="minor"/>
    </font>
    <font>
      <sz val="6"/>
      <name val="ＭＳ Ｐゴシック"/>
      <family val="3"/>
      <charset val="128"/>
    </font>
    <font>
      <sz val="9"/>
      <name val="ＭＳ ゴシック"/>
      <family val="3"/>
      <charset val="128"/>
    </font>
    <font>
      <sz val="9"/>
      <name val="ＭＳ 明朝"/>
      <family val="1"/>
      <charset val="128"/>
    </font>
    <font>
      <sz val="8"/>
      <name val="ＭＳ ゴシック"/>
      <family val="3"/>
      <charset val="128"/>
    </font>
    <font>
      <b/>
      <sz val="11"/>
      <color rgb="FFFF0000"/>
      <name val="ＭＳ ゴシック"/>
      <family val="3"/>
      <charset val="128"/>
    </font>
    <font>
      <b/>
      <sz val="12"/>
      <color theme="1"/>
      <name val="ＭＳ ゴシック"/>
      <family val="3"/>
      <charset val="128"/>
    </font>
    <font>
      <sz val="12"/>
      <color theme="1"/>
      <name val="ＭＳ ゴシック"/>
      <family val="3"/>
      <charset val="128"/>
    </font>
    <font>
      <sz val="12"/>
      <name val="ＭＳ ゴシック"/>
      <family val="3"/>
      <charset val="128"/>
    </font>
    <font>
      <sz val="10"/>
      <color theme="1"/>
      <name val="ＭＳ ゴシック"/>
      <family val="3"/>
      <charset val="128"/>
    </font>
    <font>
      <sz val="11"/>
      <color rgb="FFFF0000"/>
      <name val="ＭＳ ゴシック"/>
      <family val="3"/>
      <charset val="128"/>
    </font>
    <font>
      <sz val="9"/>
      <color theme="1"/>
      <name val="ＭＳ ゴシック"/>
      <family val="3"/>
      <charset val="128"/>
    </font>
    <font>
      <sz val="14"/>
      <color rgb="FFFF0000"/>
      <name val="ＭＳ ゴシック"/>
      <family val="3"/>
      <charset val="128"/>
    </font>
    <font>
      <b/>
      <sz val="16"/>
      <color rgb="FFFF0000"/>
      <name val="游ゴシック"/>
      <family val="3"/>
      <charset val="128"/>
      <scheme val="minor"/>
    </font>
    <font>
      <b/>
      <sz val="14"/>
      <color theme="1"/>
      <name val="游ゴシック"/>
      <family val="3"/>
      <charset val="128"/>
      <scheme val="minor"/>
    </font>
    <font>
      <b/>
      <sz val="14"/>
      <color rgb="FFFF0000"/>
      <name val="游ゴシック"/>
      <family val="3"/>
      <charset val="128"/>
      <scheme val="minor"/>
    </font>
    <font>
      <sz val="8"/>
      <color theme="1"/>
      <name val="ＭＳ ゴシック"/>
      <family val="3"/>
      <charset val="128"/>
    </font>
    <font>
      <b/>
      <sz val="10"/>
      <color rgb="FFFF0000"/>
      <name val="ＭＳ ゴシック"/>
      <family val="3"/>
      <charset val="128"/>
    </font>
    <font>
      <sz val="14"/>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bgColor indexed="64"/>
      </patternFill>
    </fill>
  </fills>
  <borders count="11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theme="0"/>
      </left>
      <right/>
      <top/>
      <bottom/>
      <diagonal/>
    </border>
    <border>
      <left/>
      <right style="thin">
        <color theme="0"/>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double">
        <color indexed="64"/>
      </top>
      <bottom style="thin">
        <color indexed="64"/>
      </bottom>
      <diagonal/>
    </border>
    <border>
      <left style="hair">
        <color indexed="64"/>
      </left>
      <right style="medium">
        <color indexed="64"/>
      </right>
      <top style="hair">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right/>
      <top style="double">
        <color indexed="64"/>
      </top>
      <bottom style="thin">
        <color indexed="64"/>
      </bottom>
      <diagonal/>
    </border>
  </borders>
  <cellStyleXfs count="14">
    <xf numFmtId="0" fontId="0" fillId="0" borderId="0">
      <alignment vertical="center"/>
    </xf>
    <xf numFmtId="38" fontId="9" fillId="0" borderId="0" applyFont="0" applyFill="0" applyBorder="0" applyAlignment="0" applyProtection="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654">
    <xf numFmtId="0" fontId="0" fillId="0" borderId="0" xfId="0">
      <alignment vertical="center"/>
    </xf>
    <xf numFmtId="0" fontId="7" fillId="0" borderId="0" xfId="2" applyFont="1">
      <alignment vertical="center"/>
    </xf>
    <xf numFmtId="38" fontId="7" fillId="0" borderId="0" xfId="1" applyFont="1" applyFill="1" applyAlignment="1">
      <alignment horizontal="right" vertical="center"/>
    </xf>
    <xf numFmtId="0" fontId="11" fillId="0" borderId="0" xfId="0" applyFont="1">
      <alignment vertical="center"/>
    </xf>
    <xf numFmtId="0" fontId="7" fillId="0" borderId="0" xfId="3" applyFont="1">
      <alignment vertical="center"/>
    </xf>
    <xf numFmtId="0" fontId="20" fillId="0" borderId="0" xfId="5" applyFont="1">
      <alignment vertical="center"/>
    </xf>
    <xf numFmtId="0" fontId="7" fillId="0" borderId="0" xfId="6" applyFont="1">
      <alignment vertical="center"/>
    </xf>
    <xf numFmtId="0" fontId="7" fillId="0" borderId="0" xfId="11" applyFont="1">
      <alignment vertical="center"/>
    </xf>
    <xf numFmtId="0" fontId="7" fillId="0" borderId="0" xfId="6" applyFont="1" applyProtection="1">
      <alignment vertical="center"/>
      <protection locked="0"/>
    </xf>
    <xf numFmtId="0" fontId="7" fillId="0" borderId="0" xfId="6" applyFont="1" applyAlignment="1" applyProtection="1">
      <alignment horizontal="center" vertical="center"/>
      <protection locked="0"/>
    </xf>
    <xf numFmtId="0" fontId="20" fillId="0" borderId="0" xfId="5" applyFont="1" applyProtection="1">
      <alignment vertical="center"/>
      <protection locked="0"/>
    </xf>
    <xf numFmtId="0" fontId="7" fillId="0" borderId="0" xfId="2" applyFont="1" applyProtection="1">
      <alignment vertical="center"/>
      <protection locked="0"/>
    </xf>
    <xf numFmtId="38" fontId="7" fillId="0" borderId="0" xfId="1" applyFont="1" applyFill="1" applyAlignment="1" applyProtection="1">
      <alignment horizontal="right" vertical="center"/>
      <protection locked="0"/>
    </xf>
    <xf numFmtId="0" fontId="7" fillId="0" borderId="0" xfId="2" applyFont="1" applyAlignment="1" applyProtection="1">
      <alignment horizontal="center" vertical="center"/>
      <protection locked="0"/>
    </xf>
    <xf numFmtId="0" fontId="7" fillId="0" borderId="0" xfId="2" applyFont="1" applyAlignment="1" applyProtection="1">
      <alignment horizontal="left" vertical="center"/>
      <protection locked="0"/>
    </xf>
    <xf numFmtId="0" fontId="7" fillId="0" borderId="11" xfId="2" applyFont="1" applyBorder="1" applyProtection="1">
      <alignment vertical="center"/>
      <protection locked="0"/>
    </xf>
    <xf numFmtId="0" fontId="7" fillId="0" borderId="0" xfId="2" applyFont="1" applyAlignment="1" applyProtection="1">
      <alignment horizontal="distributed" vertical="center"/>
      <protection locked="0"/>
    </xf>
    <xf numFmtId="0" fontId="17" fillId="0" borderId="0" xfId="2" applyFont="1" applyProtection="1">
      <alignment vertical="center"/>
      <protection locked="0"/>
    </xf>
    <xf numFmtId="0" fontId="17" fillId="0" borderId="0" xfId="2" applyFont="1" applyAlignment="1" applyProtection="1">
      <alignment horizontal="left" vertical="center"/>
      <protection locked="0"/>
    </xf>
    <xf numFmtId="0" fontId="7" fillId="0" borderId="10" xfId="2" applyFont="1" applyBorder="1" applyProtection="1">
      <alignment vertical="center"/>
      <protection locked="0"/>
    </xf>
    <xf numFmtId="0" fontId="7" fillId="0" borderId="0" xfId="2" applyFont="1" applyAlignment="1" applyProtection="1">
      <alignment horizontal="right" vertical="center"/>
      <protection locked="0"/>
    </xf>
    <xf numFmtId="0" fontId="12" fillId="0" borderId="9" xfId="2" applyFont="1" applyBorder="1" applyAlignment="1" applyProtection="1">
      <alignment vertical="center" wrapText="1"/>
      <protection locked="0"/>
    </xf>
    <xf numFmtId="0" fontId="12" fillId="0" borderId="8" xfId="2" applyFont="1" applyBorder="1" applyAlignment="1" applyProtection="1">
      <alignment vertical="center" wrapText="1"/>
      <protection locked="0"/>
    </xf>
    <xf numFmtId="0" fontId="12" fillId="0" borderId="8" xfId="2" applyFont="1" applyBorder="1" applyProtection="1">
      <alignment vertical="center"/>
      <protection locked="0"/>
    </xf>
    <xf numFmtId="38" fontId="12" fillId="0" borderId="8" xfId="1" applyFont="1" applyFill="1" applyBorder="1" applyAlignment="1" applyProtection="1">
      <alignment horizontal="right" vertical="center"/>
      <protection locked="0"/>
    </xf>
    <xf numFmtId="0" fontId="7" fillId="0" borderId="8" xfId="2" applyFont="1" applyBorder="1" applyProtection="1">
      <alignment vertical="center"/>
      <protection locked="0"/>
    </xf>
    <xf numFmtId="0" fontId="12" fillId="0" borderId="7" xfId="2" applyFont="1" applyBorder="1" applyProtection="1">
      <alignment vertical="center"/>
      <protection locked="0"/>
    </xf>
    <xf numFmtId="0" fontId="12" fillId="0" borderId="6" xfId="2" applyFont="1" applyBorder="1" applyAlignment="1" applyProtection="1">
      <alignment vertical="center" wrapText="1"/>
      <protection locked="0"/>
    </xf>
    <xf numFmtId="0" fontId="12" fillId="0" borderId="0" xfId="2" applyFont="1" applyAlignment="1" applyProtection="1">
      <alignment vertical="center" wrapText="1"/>
      <protection locked="0"/>
    </xf>
    <xf numFmtId="0" fontId="12" fillId="0" borderId="0" xfId="2" applyFont="1" applyProtection="1">
      <alignment vertical="center"/>
      <protection locked="0"/>
    </xf>
    <xf numFmtId="0" fontId="15" fillId="0" borderId="0" xfId="2" applyFont="1" applyAlignment="1" applyProtection="1">
      <alignment horizontal="right" vertical="center"/>
      <protection locked="0"/>
    </xf>
    <xf numFmtId="0" fontId="14" fillId="0" borderId="0" xfId="2" applyFont="1" applyAlignment="1" applyProtection="1">
      <alignment horizontal="right" vertical="center"/>
      <protection locked="0"/>
    </xf>
    <xf numFmtId="0" fontId="12" fillId="0" borderId="5" xfId="2" applyFont="1" applyBorder="1" applyProtection="1">
      <alignment vertical="center"/>
      <protection locked="0"/>
    </xf>
    <xf numFmtId="0" fontId="12" fillId="0" borderId="0" xfId="2" applyFont="1" applyAlignment="1" applyProtection="1">
      <alignment horizontal="left" vertical="center" wrapText="1"/>
      <protection locked="0"/>
    </xf>
    <xf numFmtId="38" fontId="12" fillId="0" borderId="0" xfId="1" applyFont="1" applyFill="1" applyBorder="1" applyAlignment="1" applyProtection="1">
      <alignment horizontal="right" vertical="center"/>
      <protection locked="0"/>
    </xf>
    <xf numFmtId="38" fontId="7" fillId="0" borderId="0" xfId="1" applyFont="1" applyFill="1" applyBorder="1" applyAlignment="1" applyProtection="1">
      <alignment horizontal="right" vertical="center"/>
      <protection locked="0"/>
    </xf>
    <xf numFmtId="0" fontId="14" fillId="0" borderId="0" xfId="2" applyFont="1" applyProtection="1">
      <alignment vertical="center"/>
      <protection locked="0"/>
    </xf>
    <xf numFmtId="0" fontId="15" fillId="0" borderId="0" xfId="2" applyFont="1" applyProtection="1">
      <alignment vertical="center"/>
      <protection locked="0"/>
    </xf>
    <xf numFmtId="0" fontId="12" fillId="0" borderId="3" xfId="2" applyFont="1" applyBorder="1" applyAlignment="1" applyProtection="1">
      <alignment vertical="center" wrapText="1"/>
      <protection locked="0"/>
    </xf>
    <xf numFmtId="0" fontId="12" fillId="0" borderId="2" xfId="2" applyFont="1" applyBorder="1" applyAlignment="1" applyProtection="1">
      <alignment vertical="center" wrapText="1"/>
      <protection locked="0"/>
    </xf>
    <xf numFmtId="0" fontId="12" fillId="0" borderId="2" xfId="2" applyFont="1" applyBorder="1" applyProtection="1">
      <alignment vertical="center"/>
      <protection locked="0"/>
    </xf>
    <xf numFmtId="38" fontId="12" fillId="0" borderId="2" xfId="1" applyFont="1" applyFill="1" applyBorder="1" applyAlignment="1" applyProtection="1">
      <alignment horizontal="right" vertical="center"/>
      <protection locked="0"/>
    </xf>
    <xf numFmtId="0" fontId="7" fillId="0" borderId="2" xfId="2" applyFont="1" applyBorder="1" applyProtection="1">
      <alignment vertical="center"/>
      <protection locked="0"/>
    </xf>
    <xf numFmtId="0" fontId="12" fillId="0" borderId="1" xfId="2" applyFont="1" applyBorder="1" applyProtection="1">
      <alignment vertical="center"/>
      <protection locked="0"/>
    </xf>
    <xf numFmtId="38" fontId="14" fillId="0" borderId="0" xfId="2" applyNumberFormat="1" applyFont="1" applyProtection="1">
      <alignment vertical="center"/>
      <protection locked="0"/>
    </xf>
    <xf numFmtId="0" fontId="7" fillId="0" borderId="3" xfId="2" applyFont="1" applyBorder="1" applyAlignment="1" applyProtection="1">
      <alignment vertical="center" wrapText="1"/>
      <protection locked="0"/>
    </xf>
    <xf numFmtId="0" fontId="7" fillId="0" borderId="2" xfId="2" applyFont="1" applyBorder="1" applyAlignment="1" applyProtection="1">
      <alignment vertical="center" wrapText="1"/>
      <protection locked="0"/>
    </xf>
    <xf numFmtId="38" fontId="7" fillId="0" borderId="2" xfId="1" applyFont="1" applyFill="1" applyBorder="1" applyAlignment="1" applyProtection="1">
      <alignment horizontal="right" vertical="center"/>
      <protection locked="0"/>
    </xf>
    <xf numFmtId="0" fontId="7" fillId="0" borderId="1" xfId="2" applyFont="1" applyBorder="1" applyProtection="1">
      <alignment vertical="center"/>
      <protection locked="0"/>
    </xf>
    <xf numFmtId="0" fontId="11" fillId="0" borderId="0" xfId="0" applyFont="1" applyProtection="1">
      <alignment vertical="center"/>
      <protection locked="0"/>
    </xf>
    <xf numFmtId="0" fontId="7" fillId="0" borderId="0" xfId="11" applyFont="1" applyProtection="1">
      <alignment vertical="center"/>
      <protection locked="0"/>
    </xf>
    <xf numFmtId="0" fontId="7" fillId="0" borderId="0" xfId="11" applyFont="1" applyAlignment="1" applyProtection="1">
      <alignment horizontal="right" vertical="center"/>
      <protection locked="0"/>
    </xf>
    <xf numFmtId="0" fontId="28" fillId="0" borderId="2" xfId="11" applyFont="1" applyBorder="1" applyProtection="1">
      <alignment vertical="center"/>
      <protection locked="0"/>
    </xf>
    <xf numFmtId="0" fontId="7" fillId="0" borderId="2" xfId="11" applyFont="1" applyBorder="1" applyProtection="1">
      <alignment vertical="center"/>
      <protection locked="0"/>
    </xf>
    <xf numFmtId="0" fontId="7" fillId="0" borderId="0" xfId="10" applyFont="1" applyProtection="1">
      <alignment vertical="center"/>
      <protection locked="0"/>
    </xf>
    <xf numFmtId="0" fontId="32" fillId="0" borderId="0" xfId="11" applyFont="1" applyProtection="1">
      <alignment vertical="center"/>
      <protection locked="0"/>
    </xf>
    <xf numFmtId="0" fontId="7" fillId="0" borderId="0" xfId="6" applyFont="1" applyAlignment="1" applyProtection="1">
      <alignment horizontal="right" vertical="center"/>
      <protection locked="0"/>
    </xf>
    <xf numFmtId="0" fontId="7" fillId="0" borderId="0" xfId="6" applyFont="1" applyAlignment="1" applyProtection="1">
      <alignment horizontal="left" vertical="center" wrapText="1"/>
      <protection locked="0"/>
    </xf>
    <xf numFmtId="0" fontId="0" fillId="0" borderId="0" xfId="0" applyProtection="1">
      <alignment vertical="center"/>
      <protection locked="0"/>
    </xf>
    <xf numFmtId="38" fontId="7" fillId="0" borderId="0" xfId="1" applyFont="1" applyFill="1" applyAlignment="1" applyProtection="1">
      <alignment horizontal="left" vertical="center"/>
      <protection locked="0"/>
    </xf>
    <xf numFmtId="0" fontId="7" fillId="0" borderId="0" xfId="6" applyFont="1" applyAlignment="1" applyProtection="1">
      <alignment horizontal="left" vertical="center"/>
      <protection locked="0"/>
    </xf>
    <xf numFmtId="0" fontId="7" fillId="0" borderId="2" xfId="6" applyFont="1" applyBorder="1" applyAlignment="1" applyProtection="1">
      <alignment horizontal="left" vertical="center"/>
      <protection locked="0"/>
    </xf>
    <xf numFmtId="0" fontId="7" fillId="0" borderId="2" xfId="6" applyFont="1" applyBorder="1" applyAlignment="1" applyProtection="1">
      <alignment horizontal="left" vertical="center" wrapText="1"/>
      <protection locked="0"/>
    </xf>
    <xf numFmtId="177" fontId="11" fillId="3" borderId="25" xfId="1" applyNumberFormat="1" applyFont="1" applyFill="1" applyBorder="1" applyAlignment="1" applyProtection="1">
      <alignment horizontal="right" vertical="center"/>
      <protection locked="0"/>
    </xf>
    <xf numFmtId="177" fontId="11" fillId="3" borderId="0" xfId="1" applyNumberFormat="1" applyFont="1" applyFill="1" applyBorder="1" applyAlignment="1" applyProtection="1">
      <alignment horizontal="right" vertical="center"/>
      <protection locked="0"/>
    </xf>
    <xf numFmtId="177" fontId="11" fillId="3" borderId="2" xfId="1" applyNumberFormat="1" applyFont="1" applyFill="1" applyBorder="1" applyAlignment="1" applyProtection="1">
      <alignment horizontal="right" vertical="center"/>
      <protection locked="0"/>
    </xf>
    <xf numFmtId="38" fontId="17" fillId="0" borderId="0" xfId="1" applyFont="1" applyFill="1" applyBorder="1" applyAlignment="1" applyProtection="1">
      <alignment horizontal="right" vertical="center"/>
      <protection locked="0"/>
    </xf>
    <xf numFmtId="0" fontId="17" fillId="0" borderId="0" xfId="0" applyFont="1" applyProtection="1">
      <alignment vertical="center"/>
      <protection locked="0"/>
    </xf>
    <xf numFmtId="177" fontId="17" fillId="0" borderId="0" xfId="0" applyNumberFormat="1" applyFont="1" applyProtection="1">
      <alignment vertical="center"/>
      <protection locked="0"/>
    </xf>
    <xf numFmtId="0" fontId="18" fillId="0" borderId="0" xfId="6" applyFont="1" applyProtection="1">
      <alignment vertical="center"/>
      <protection locked="0"/>
    </xf>
    <xf numFmtId="1" fontId="7" fillId="4" borderId="0" xfId="2" applyNumberFormat="1" applyFont="1" applyFill="1" applyProtection="1">
      <alignment vertical="center"/>
      <protection locked="0"/>
    </xf>
    <xf numFmtId="0" fontId="34" fillId="4" borderId="0" xfId="0" applyFont="1" applyFill="1">
      <alignment vertical="center"/>
    </xf>
    <xf numFmtId="0" fontId="34" fillId="0" borderId="0" xfId="0" applyFont="1">
      <alignment vertical="center"/>
    </xf>
    <xf numFmtId="0" fontId="34" fillId="2" borderId="0" xfId="0" applyFont="1" applyFill="1">
      <alignment vertical="center"/>
    </xf>
    <xf numFmtId="0" fontId="7" fillId="0" borderId="0" xfId="6" applyFont="1" applyAlignment="1">
      <alignment horizontal="center" vertical="center"/>
    </xf>
    <xf numFmtId="0" fontId="29" fillId="0" borderId="9" xfId="0" applyFont="1" applyBorder="1" applyProtection="1">
      <alignment vertical="center"/>
      <protection locked="0"/>
    </xf>
    <xf numFmtId="0" fontId="29" fillId="0" borderId="43" xfId="0" applyFont="1" applyBorder="1" applyProtection="1">
      <alignment vertical="center"/>
      <protection locked="0"/>
    </xf>
    <xf numFmtId="0" fontId="29" fillId="0" borderId="44" xfId="0" applyFont="1" applyBorder="1" applyProtection="1">
      <alignment vertical="center"/>
      <protection locked="0"/>
    </xf>
    <xf numFmtId="0" fontId="29" fillId="0" borderId="4" xfId="0" applyFont="1" applyBorder="1" applyProtection="1">
      <alignment vertical="center"/>
      <protection locked="0"/>
    </xf>
    <xf numFmtId="0" fontId="7" fillId="0" borderId="0" xfId="2" applyFont="1" applyAlignment="1" applyProtection="1">
      <alignment vertical="center" wrapText="1" shrinkToFit="1"/>
      <protection locked="0"/>
    </xf>
    <xf numFmtId="0" fontId="31" fillId="4" borderId="43" xfId="0" applyFont="1" applyFill="1" applyBorder="1" applyAlignment="1" applyProtection="1">
      <alignment vertical="center" wrapText="1"/>
      <protection locked="0"/>
    </xf>
    <xf numFmtId="0" fontId="12" fillId="5" borderId="9" xfId="0" applyFont="1" applyFill="1" applyBorder="1">
      <alignment vertical="center"/>
    </xf>
    <xf numFmtId="0" fontId="12" fillId="5" borderId="8" xfId="0" applyFont="1" applyFill="1" applyBorder="1">
      <alignment vertical="center"/>
    </xf>
    <xf numFmtId="0" fontId="12" fillId="5" borderId="3" xfId="0" applyFont="1" applyFill="1" applyBorder="1">
      <alignment vertical="center"/>
    </xf>
    <xf numFmtId="0" fontId="12" fillId="5" borderId="2" xfId="0" applyFont="1" applyFill="1" applyBorder="1">
      <alignment vertical="center"/>
    </xf>
    <xf numFmtId="0" fontId="7" fillId="0" borderId="0" xfId="2" applyFont="1" applyAlignment="1" applyProtection="1">
      <alignment vertical="center" wrapText="1"/>
      <protection locked="0"/>
    </xf>
    <xf numFmtId="0" fontId="7" fillId="4" borderId="69" xfId="2" applyFont="1" applyFill="1" applyBorder="1" applyAlignment="1" applyProtection="1">
      <alignment vertical="center" wrapText="1"/>
      <protection locked="0"/>
    </xf>
    <xf numFmtId="0" fontId="7" fillId="4" borderId="70" xfId="2" applyFont="1" applyFill="1" applyBorder="1" applyAlignment="1" applyProtection="1">
      <alignment vertical="center" wrapText="1"/>
      <protection locked="0"/>
    </xf>
    <xf numFmtId="0" fontId="7" fillId="0" borderId="2" xfId="6" applyFont="1" applyBorder="1">
      <alignment vertical="center"/>
    </xf>
    <xf numFmtId="0" fontId="18" fillId="0" borderId="2" xfId="6" applyFont="1" applyBorder="1" applyAlignment="1">
      <alignment horizontal="right" vertical="center"/>
    </xf>
    <xf numFmtId="38" fontId="7" fillId="0" borderId="0" xfId="1" applyFont="1" applyFill="1" applyAlignment="1">
      <alignment horizontal="center" vertical="center"/>
    </xf>
    <xf numFmtId="0" fontId="19" fillId="0" borderId="47" xfId="6" applyFont="1" applyBorder="1" applyAlignment="1">
      <alignment horizontal="left" vertical="center" shrinkToFit="1"/>
    </xf>
    <xf numFmtId="0" fontId="19" fillId="0" borderId="48" xfId="6" applyFont="1" applyBorder="1" applyAlignment="1">
      <alignment horizontal="left" vertical="center" shrinkToFit="1"/>
    </xf>
    <xf numFmtId="0" fontId="18" fillId="0" borderId="0" xfId="7" applyFont="1">
      <alignment vertical="center"/>
    </xf>
    <xf numFmtId="0" fontId="17" fillId="0" borderId="0" xfId="6" applyFont="1" applyAlignment="1">
      <alignment vertical="center" wrapText="1"/>
    </xf>
    <xf numFmtId="0" fontId="17" fillId="0" borderId="0" xfId="6" applyFont="1" applyAlignment="1">
      <alignment horizontal="left" vertical="center" wrapText="1"/>
    </xf>
    <xf numFmtId="178" fontId="17" fillId="0" borderId="0" xfId="6" applyNumberFormat="1" applyFont="1" applyAlignment="1">
      <alignment vertical="center" wrapText="1"/>
    </xf>
    <xf numFmtId="178" fontId="7" fillId="0" borderId="6" xfId="6" applyNumberFormat="1" applyFont="1" applyBorder="1" applyAlignment="1">
      <alignment horizontal="right" vertical="center"/>
    </xf>
    <xf numFmtId="0" fontId="25" fillId="0" borderId="0" xfId="6" applyFont="1" applyAlignment="1" applyProtection="1">
      <alignment vertical="center" wrapText="1"/>
      <protection locked="0"/>
    </xf>
    <xf numFmtId="0" fontId="7" fillId="0" borderId="6" xfId="6" applyFont="1" applyBorder="1" applyProtection="1">
      <alignment vertical="center"/>
      <protection locked="0"/>
    </xf>
    <xf numFmtId="0" fontId="7" fillId="0" borderId="76" xfId="2" applyFont="1" applyBorder="1" applyAlignment="1" applyProtection="1">
      <alignment horizontal="center" vertical="center" wrapText="1"/>
      <protection locked="0"/>
    </xf>
    <xf numFmtId="0" fontId="18" fillId="0" borderId="0" xfId="6" applyFont="1" applyAlignment="1" applyProtection="1">
      <alignment horizontal="center" vertical="center"/>
      <protection locked="0"/>
    </xf>
    <xf numFmtId="0" fontId="19" fillId="4" borderId="48" xfId="6" applyFont="1" applyFill="1" applyBorder="1" applyAlignment="1">
      <alignment horizontal="left" vertical="center" shrinkToFit="1"/>
    </xf>
    <xf numFmtId="0" fontId="19" fillId="4" borderId="49" xfId="6" applyFont="1" applyFill="1" applyBorder="1" applyAlignment="1">
      <alignment horizontal="left" vertical="center" shrinkToFit="1"/>
    </xf>
    <xf numFmtId="0" fontId="30" fillId="0" borderId="0" xfId="11" applyFont="1" applyProtection="1">
      <alignment vertical="center"/>
      <protection locked="0"/>
    </xf>
    <xf numFmtId="0" fontId="38" fillId="0" borderId="0" xfId="0" applyFont="1" applyAlignment="1">
      <alignment horizontal="center" vertical="center"/>
    </xf>
    <xf numFmtId="0" fontId="0" fillId="0" borderId="4" xfId="0" applyBorder="1">
      <alignment vertical="center"/>
    </xf>
    <xf numFmtId="0" fontId="0" fillId="0" borderId="0" xfId="0" applyAlignment="1">
      <alignment vertical="center" wrapText="1"/>
    </xf>
    <xf numFmtId="0" fontId="7" fillId="0" borderId="0" xfId="13" applyFont="1" applyAlignment="1">
      <alignment horizontal="center" vertical="center" wrapText="1"/>
    </xf>
    <xf numFmtId="0" fontId="7" fillId="6" borderId="0" xfId="13" applyFont="1" applyFill="1" applyAlignment="1">
      <alignment horizontal="center" vertical="center" wrapText="1"/>
    </xf>
    <xf numFmtId="38" fontId="7" fillId="6" borderId="0" xfId="1" applyFont="1" applyFill="1" applyBorder="1" applyAlignment="1">
      <alignment horizontal="center" vertical="center" wrapText="1"/>
    </xf>
    <xf numFmtId="0" fontId="26" fillId="0" borderId="0" xfId="12" applyFont="1" applyAlignment="1">
      <alignment horizontal="center" vertical="center"/>
    </xf>
    <xf numFmtId="0" fontId="2" fillId="0" borderId="0" xfId="12">
      <alignment vertical="center"/>
    </xf>
    <xf numFmtId="0" fontId="27" fillId="0" borderId="0" xfId="12" applyFont="1" applyAlignment="1">
      <alignment horizontal="left" vertical="center"/>
    </xf>
    <xf numFmtId="0" fontId="12" fillId="0" borderId="0" xfId="12" applyFont="1">
      <alignment vertical="center"/>
    </xf>
    <xf numFmtId="0" fontId="27" fillId="0" borderId="0" xfId="12" applyFont="1">
      <alignment vertical="center"/>
    </xf>
    <xf numFmtId="0" fontId="7" fillId="0" borderId="0" xfId="10" applyFont="1" applyAlignment="1" applyProtection="1">
      <alignment horizontal="left" vertical="center"/>
      <protection locked="0"/>
    </xf>
    <xf numFmtId="0" fontId="7" fillId="2" borderId="71" xfId="2" applyFont="1" applyFill="1" applyBorder="1" applyAlignment="1">
      <alignment horizontal="center" vertical="center" wrapText="1"/>
    </xf>
    <xf numFmtId="0" fontId="35" fillId="0" borderId="0" xfId="0" applyFont="1" applyAlignment="1">
      <alignment horizontal="left" vertical="center" wrapText="1"/>
    </xf>
    <xf numFmtId="0" fontId="33" fillId="0" borderId="0" xfId="0" applyFont="1" applyAlignment="1">
      <alignment horizontal="center" vertical="center"/>
    </xf>
    <xf numFmtId="1" fontId="13" fillId="4" borderId="0" xfId="2" applyNumberFormat="1" applyFont="1" applyFill="1" applyAlignment="1" applyProtection="1">
      <alignment horizontal="center" vertical="center"/>
      <protection locked="0"/>
    </xf>
    <xf numFmtId="1" fontId="11" fillId="4" borderId="0" xfId="2" applyNumberFormat="1" applyFont="1" applyFill="1" applyAlignment="1" applyProtection="1">
      <alignment horizontal="center" vertical="center"/>
      <protection locked="0"/>
    </xf>
    <xf numFmtId="0" fontId="7" fillId="0" borderId="0" xfId="2" applyFont="1" applyAlignment="1" applyProtection="1">
      <alignment horizontal="distributed" vertical="center"/>
      <protection locked="0"/>
    </xf>
    <xf numFmtId="0" fontId="7" fillId="0" borderId="0" xfId="2" applyFont="1" applyAlignment="1" applyProtection="1">
      <alignment horizontal="center" vertical="center"/>
      <protection locked="0"/>
    </xf>
    <xf numFmtId="0" fontId="7" fillId="0" borderId="10" xfId="2" applyFont="1" applyBorder="1" applyAlignment="1" applyProtection="1">
      <alignment horizontal="left" vertical="center"/>
      <protection locked="0"/>
    </xf>
    <xf numFmtId="0" fontId="7" fillId="0" borderId="0" xfId="2" applyFont="1" applyAlignment="1" applyProtection="1">
      <alignment horizontal="left" vertical="center"/>
      <protection locked="0"/>
    </xf>
    <xf numFmtId="1" fontId="7" fillId="4" borderId="0" xfId="2" applyNumberFormat="1" applyFont="1" applyFill="1" applyAlignment="1" applyProtection="1">
      <alignment horizontal="center" vertical="center"/>
      <protection locked="0"/>
    </xf>
    <xf numFmtId="1" fontId="7" fillId="4" borderId="0" xfId="2" applyNumberFormat="1" applyFont="1" applyFill="1" applyAlignment="1" applyProtection="1">
      <alignment horizontal="left" vertical="center"/>
      <protection locked="0"/>
    </xf>
    <xf numFmtId="0" fontId="11" fillId="4" borderId="0" xfId="2" applyFont="1" applyFill="1" applyAlignment="1" applyProtection="1">
      <alignment horizontal="left" vertical="center" shrinkToFit="1"/>
      <protection locked="0"/>
    </xf>
    <xf numFmtId="0" fontId="7" fillId="0" borderId="0" xfId="2" applyFont="1" applyAlignment="1" applyProtection="1">
      <alignment horizontal="center" vertical="center" wrapText="1"/>
      <protection locked="0"/>
    </xf>
    <xf numFmtId="0" fontId="7" fillId="4" borderId="0" xfId="2" applyFont="1" applyFill="1" applyAlignment="1" applyProtection="1">
      <alignment horizontal="left" vertical="center" wrapText="1"/>
      <protection locked="0"/>
    </xf>
    <xf numFmtId="0" fontId="7" fillId="3" borderId="4" xfId="2" applyFont="1" applyFill="1" applyBorder="1" applyAlignment="1" applyProtection="1">
      <alignment horizontal="center" vertical="center"/>
      <protection locked="0"/>
    </xf>
    <xf numFmtId="0" fontId="13" fillId="2" borderId="9" xfId="2" applyFont="1" applyFill="1" applyBorder="1" applyAlignment="1">
      <alignment horizontal="right" vertical="center" wrapText="1"/>
    </xf>
    <xf numFmtId="0" fontId="13" fillId="2" borderId="8" xfId="2" applyFont="1" applyFill="1" applyBorder="1" applyAlignment="1">
      <alignment horizontal="right" vertical="center" wrapText="1"/>
    </xf>
    <xf numFmtId="0" fontId="13" fillId="2" borderId="6" xfId="2" applyFont="1" applyFill="1" applyBorder="1" applyAlignment="1">
      <alignment horizontal="right" vertical="center" wrapText="1"/>
    </xf>
    <xf numFmtId="0" fontId="13" fillId="2" borderId="0" xfId="2" applyFont="1" applyFill="1" applyAlignment="1">
      <alignment horizontal="right" vertical="center" wrapText="1"/>
    </xf>
    <xf numFmtId="0" fontId="13" fillId="2" borderId="3" xfId="2" applyFont="1" applyFill="1" applyBorder="1" applyAlignment="1">
      <alignment horizontal="right" vertical="center" wrapText="1"/>
    </xf>
    <xf numFmtId="0" fontId="13" fillId="2" borderId="2" xfId="2" applyFont="1" applyFill="1" applyBorder="1" applyAlignment="1">
      <alignment horizontal="right" vertical="center" wrapText="1"/>
    </xf>
    <xf numFmtId="0" fontId="13" fillId="0" borderId="8" xfId="2" applyFont="1" applyBorder="1" applyAlignment="1">
      <alignment horizontal="left" vertical="center" wrapText="1"/>
    </xf>
    <xf numFmtId="0" fontId="13" fillId="0" borderId="7" xfId="2" applyFont="1" applyBorder="1" applyAlignment="1">
      <alignment horizontal="left" vertical="center" wrapText="1"/>
    </xf>
    <xf numFmtId="0" fontId="13" fillId="0" borderId="0" xfId="2" applyFont="1" applyAlignment="1">
      <alignment horizontal="left" vertical="center" wrapText="1"/>
    </xf>
    <xf numFmtId="0" fontId="13" fillId="0" borderId="5" xfId="2" applyFont="1" applyBorder="1" applyAlignment="1">
      <alignment horizontal="left" vertical="center" wrapText="1"/>
    </xf>
    <xf numFmtId="0" fontId="13" fillId="0" borderId="2" xfId="2" applyFont="1" applyBorder="1" applyAlignment="1">
      <alignment horizontal="left" vertical="center" wrapText="1"/>
    </xf>
    <xf numFmtId="0" fontId="13" fillId="0" borderId="1" xfId="2" applyFont="1" applyBorder="1" applyAlignment="1">
      <alignment horizontal="left" vertical="center" wrapText="1"/>
    </xf>
    <xf numFmtId="0" fontId="7" fillId="3" borderId="4" xfId="2" applyFont="1" applyFill="1" applyBorder="1" applyAlignment="1" applyProtection="1">
      <alignment horizontal="center" vertical="center" wrapText="1"/>
      <protection locked="0"/>
    </xf>
    <xf numFmtId="0" fontId="12"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0" fontId="10" fillId="0" borderId="0" xfId="0" applyFont="1" applyAlignment="1" applyProtection="1">
      <alignment horizontal="justify" vertical="center" wrapText="1"/>
      <protection locked="0"/>
    </xf>
    <xf numFmtId="0" fontId="0" fillId="0" borderId="0" xfId="0" applyProtection="1">
      <alignment vertical="center"/>
      <protection locked="0"/>
    </xf>
    <xf numFmtId="176" fontId="11" fillId="2" borderId="0" xfId="2" applyNumberFormat="1" applyFont="1" applyFill="1">
      <alignment vertical="center"/>
    </xf>
    <xf numFmtId="0" fontId="13" fillId="2" borderId="0" xfId="0" applyFont="1" applyFill="1">
      <alignment vertical="center"/>
    </xf>
    <xf numFmtId="0" fontId="29" fillId="3" borderId="9" xfId="0" applyFont="1" applyFill="1" applyBorder="1" applyAlignment="1" applyProtection="1">
      <alignment horizontal="center" vertical="center" wrapText="1"/>
      <protection locked="0"/>
    </xf>
    <xf numFmtId="0" fontId="29" fillId="3" borderId="8" xfId="0" applyFont="1" applyFill="1" applyBorder="1" applyAlignment="1" applyProtection="1">
      <alignment horizontal="center" vertical="center" wrapText="1"/>
      <protection locked="0"/>
    </xf>
    <xf numFmtId="0" fontId="29" fillId="3" borderId="7" xfId="0" applyFont="1" applyFill="1" applyBorder="1" applyAlignment="1" applyProtection="1">
      <alignment horizontal="center" vertical="center" wrapText="1"/>
      <protection locked="0"/>
    </xf>
    <xf numFmtId="0" fontId="29" fillId="3" borderId="3" xfId="0" applyFont="1" applyFill="1" applyBorder="1" applyAlignment="1" applyProtection="1">
      <alignment horizontal="center" vertical="center" wrapText="1"/>
      <protection locked="0"/>
    </xf>
    <xf numFmtId="0" fontId="29" fillId="3" borderId="2" xfId="0" applyFont="1" applyFill="1" applyBorder="1" applyAlignment="1" applyProtection="1">
      <alignment horizontal="center" vertical="center" wrapText="1"/>
      <protection locked="0"/>
    </xf>
    <xf numFmtId="0" fontId="29" fillId="3" borderId="1" xfId="0" applyFont="1" applyFill="1" applyBorder="1" applyAlignment="1" applyProtection="1">
      <alignment horizontal="center" vertical="center" wrapText="1"/>
      <protection locked="0"/>
    </xf>
    <xf numFmtId="9" fontId="12" fillId="2" borderId="9" xfId="0" applyNumberFormat="1" applyFont="1" applyFill="1" applyBorder="1" applyAlignment="1" applyProtection="1">
      <alignment horizontal="center" vertical="center" wrapText="1"/>
      <protection locked="0"/>
    </xf>
    <xf numFmtId="9" fontId="12" fillId="2" borderId="8" xfId="0" applyNumberFormat="1" applyFont="1" applyFill="1" applyBorder="1" applyAlignment="1" applyProtection="1">
      <alignment horizontal="center" vertical="center" wrapText="1"/>
      <protection locked="0"/>
    </xf>
    <xf numFmtId="9" fontId="12" fillId="2" borderId="19" xfId="0" applyNumberFormat="1" applyFont="1" applyFill="1" applyBorder="1" applyAlignment="1" applyProtection="1">
      <alignment horizontal="center" vertical="center" wrapText="1"/>
      <protection locked="0"/>
    </xf>
    <xf numFmtId="9" fontId="12" fillId="2" borderId="3" xfId="0" applyNumberFormat="1" applyFont="1" applyFill="1" applyBorder="1" applyAlignment="1" applyProtection="1">
      <alignment horizontal="center" vertical="center" wrapText="1"/>
      <protection locked="0"/>
    </xf>
    <xf numFmtId="9" fontId="12" fillId="2" borderId="2" xfId="0" applyNumberFormat="1" applyFont="1" applyFill="1" applyBorder="1" applyAlignment="1" applyProtection="1">
      <alignment horizontal="center" vertical="center" wrapText="1"/>
      <protection locked="0"/>
    </xf>
    <xf numFmtId="9" fontId="12" fillId="2" borderId="16" xfId="0" applyNumberFormat="1" applyFont="1" applyFill="1" applyBorder="1" applyAlignment="1" applyProtection="1">
      <alignment horizontal="center" vertical="center" wrapText="1"/>
      <protection locked="0"/>
    </xf>
    <xf numFmtId="0" fontId="29" fillId="3" borderId="4" xfId="0" applyFont="1" applyFill="1" applyBorder="1" applyAlignment="1" applyProtection="1">
      <alignment horizontal="center" vertical="center" wrapText="1"/>
      <protection locked="0"/>
    </xf>
    <xf numFmtId="0" fontId="29" fillId="3" borderId="4" xfId="0" applyFont="1" applyFill="1" applyBorder="1" applyAlignment="1" applyProtection="1">
      <alignment horizontal="center" vertical="center"/>
      <protection locked="0"/>
    </xf>
    <xf numFmtId="9" fontId="12" fillId="2" borderId="42" xfId="0" applyNumberFormat="1" applyFont="1" applyFill="1" applyBorder="1" applyAlignment="1" applyProtection="1">
      <alignment horizontal="center" vertical="center"/>
      <protection locked="0"/>
    </xf>
    <xf numFmtId="9" fontId="12" fillId="2" borderId="112" xfId="0" applyNumberFormat="1" applyFont="1" applyFill="1" applyBorder="1" applyAlignment="1" applyProtection="1">
      <alignment horizontal="center" vertical="center"/>
      <protection locked="0"/>
    </xf>
    <xf numFmtId="0" fontId="29" fillId="3" borderId="43" xfId="0" applyFont="1" applyFill="1" applyBorder="1" applyAlignment="1" applyProtection="1">
      <alignment horizontal="center" vertical="center" wrapText="1"/>
      <protection locked="0"/>
    </xf>
    <xf numFmtId="0" fontId="29" fillId="3" borderId="42" xfId="0" applyFont="1" applyFill="1" applyBorder="1" applyAlignment="1" applyProtection="1">
      <alignment horizontal="center" vertical="center"/>
      <protection locked="0"/>
    </xf>
    <xf numFmtId="0" fontId="29" fillId="3" borderId="44" xfId="0" applyFont="1" applyFill="1" applyBorder="1" applyAlignment="1" applyProtection="1">
      <alignment horizontal="center" vertical="center"/>
      <protection locked="0"/>
    </xf>
    <xf numFmtId="9" fontId="29" fillId="2" borderId="42" xfId="0" applyNumberFormat="1" applyFont="1" applyFill="1" applyBorder="1" applyAlignment="1" applyProtection="1">
      <alignment horizontal="center" vertical="center"/>
      <protection locked="0"/>
    </xf>
    <xf numFmtId="9" fontId="29" fillId="2" borderId="112" xfId="0" applyNumberFormat="1" applyFont="1" applyFill="1" applyBorder="1" applyAlignment="1" applyProtection="1">
      <alignment horizontal="center" vertical="center"/>
      <protection locked="0"/>
    </xf>
    <xf numFmtId="0" fontId="29" fillId="0" borderId="68" xfId="2" applyFont="1" applyBorder="1" applyAlignment="1" applyProtection="1">
      <alignment horizontal="left" vertical="center" wrapText="1"/>
      <protection locked="0"/>
    </xf>
    <xf numFmtId="0" fontId="29" fillId="0" borderId="79" xfId="2" applyFont="1" applyBorder="1" applyAlignment="1" applyProtection="1">
      <alignment horizontal="left" vertical="center" wrapText="1"/>
      <protection locked="0"/>
    </xf>
    <xf numFmtId="0" fontId="29" fillId="0" borderId="87" xfId="2" applyFont="1" applyBorder="1" applyAlignment="1" applyProtection="1">
      <alignment horizontal="left" vertical="center" wrapText="1"/>
      <protection locked="0"/>
    </xf>
    <xf numFmtId="0" fontId="31" fillId="4" borderId="4" xfId="0" applyFont="1" applyFill="1" applyBorder="1" applyAlignment="1" applyProtection="1">
      <alignment horizontal="center" vertical="center" wrapText="1"/>
      <protection locked="0"/>
    </xf>
    <xf numFmtId="178" fontId="36" fillId="0" borderId="3" xfId="0" applyNumberFormat="1" applyFont="1" applyBorder="1" applyAlignment="1">
      <alignment horizontal="center" vertical="center" wrapText="1"/>
    </xf>
    <xf numFmtId="178" fontId="36" fillId="0" borderId="2" xfId="0" applyNumberFormat="1" applyFont="1" applyBorder="1" applyAlignment="1">
      <alignment horizontal="center" vertical="center" wrapText="1"/>
    </xf>
    <xf numFmtId="0" fontId="31" fillId="0" borderId="43" xfId="0" applyFont="1" applyBorder="1" applyAlignment="1" applyProtection="1">
      <alignment horizontal="center" vertical="center" wrapText="1"/>
      <protection locked="0"/>
    </xf>
    <xf numFmtId="0" fontId="31" fillId="0" borderId="44" xfId="0" applyFont="1" applyBorder="1" applyAlignment="1" applyProtection="1">
      <alignment horizontal="center" vertical="center" wrapText="1"/>
      <protection locked="0"/>
    </xf>
    <xf numFmtId="0" fontId="7" fillId="5" borderId="4" xfId="11" applyFont="1" applyFill="1" applyBorder="1" applyAlignment="1" applyProtection="1">
      <alignment horizontal="center" vertical="center" wrapText="1"/>
      <protection locked="0"/>
    </xf>
    <xf numFmtId="0" fontId="31" fillId="0" borderId="4" xfId="0" applyFont="1" applyBorder="1" applyAlignment="1" applyProtection="1">
      <alignment horizontal="center" vertical="center" wrapText="1"/>
      <protection locked="0"/>
    </xf>
    <xf numFmtId="0" fontId="7" fillId="4" borderId="80" xfId="2" applyFont="1" applyFill="1" applyBorder="1" applyAlignment="1" applyProtection="1">
      <alignment horizontal="center" vertical="center" wrapText="1"/>
      <protection locked="0"/>
    </xf>
    <xf numFmtId="0" fontId="7" fillId="4" borderId="69" xfId="2" applyFont="1" applyFill="1" applyBorder="1" applyAlignment="1" applyProtection="1">
      <alignment horizontal="center" vertical="center" wrapText="1"/>
      <protection locked="0"/>
    </xf>
    <xf numFmtId="0" fontId="18" fillId="4" borderId="4" xfId="10" applyFont="1" applyFill="1" applyBorder="1" applyAlignment="1" applyProtection="1">
      <alignment horizontal="center" vertical="center" wrapText="1"/>
      <protection locked="0"/>
    </xf>
    <xf numFmtId="0" fontId="18" fillId="3" borderId="4" xfId="10" applyFont="1" applyFill="1" applyBorder="1" applyAlignment="1" applyProtection="1">
      <alignment horizontal="center" vertical="center" wrapText="1"/>
      <protection locked="0"/>
    </xf>
    <xf numFmtId="178" fontId="18" fillId="2" borderId="4" xfId="10" applyNumberFormat="1" applyFont="1" applyFill="1" applyBorder="1" applyAlignment="1">
      <alignment horizontal="center" vertical="center" wrapText="1"/>
    </xf>
    <xf numFmtId="0" fontId="18" fillId="2" borderId="4" xfId="10" applyFont="1" applyFill="1" applyBorder="1" applyAlignment="1">
      <alignment horizontal="center" vertical="center" wrapText="1"/>
    </xf>
    <xf numFmtId="0" fontId="18" fillId="2" borderId="20" xfId="10" applyFont="1" applyFill="1" applyBorder="1" applyAlignment="1">
      <alignment horizontal="center" vertical="center" wrapText="1"/>
    </xf>
    <xf numFmtId="0" fontId="18" fillId="3" borderId="9" xfId="0" applyFont="1" applyFill="1" applyBorder="1" applyAlignment="1" applyProtection="1">
      <alignment horizontal="center" vertical="center" wrapText="1"/>
      <protection locked="0"/>
    </xf>
    <xf numFmtId="0" fontId="18" fillId="3" borderId="8" xfId="0" applyFont="1" applyFill="1" applyBorder="1" applyAlignment="1" applyProtection="1">
      <alignment horizontal="center" vertical="center" wrapText="1"/>
      <protection locked="0"/>
    </xf>
    <xf numFmtId="0" fontId="18" fillId="3" borderId="7" xfId="0" applyFont="1" applyFill="1" applyBorder="1" applyAlignment="1" applyProtection="1">
      <alignment horizontal="center" vertical="center" wrapText="1"/>
      <protection locked="0"/>
    </xf>
    <xf numFmtId="0" fontId="18" fillId="3" borderId="3" xfId="0" applyFont="1" applyFill="1" applyBorder="1" applyAlignment="1" applyProtection="1">
      <alignment horizontal="center" vertical="center" wrapText="1"/>
      <protection locked="0"/>
    </xf>
    <xf numFmtId="0" fontId="18" fillId="3" borderId="2"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7" fillId="4" borderId="9" xfId="0" applyFont="1" applyFill="1" applyBorder="1" applyAlignment="1" applyProtection="1">
      <alignment horizontal="left" vertical="center" wrapText="1"/>
      <protection locked="0"/>
    </xf>
    <xf numFmtId="0" fontId="7" fillId="4" borderId="8" xfId="0" applyFont="1" applyFill="1" applyBorder="1" applyAlignment="1" applyProtection="1">
      <alignment horizontal="left" vertical="center" wrapText="1"/>
      <protection locked="0"/>
    </xf>
    <xf numFmtId="0" fontId="7" fillId="4" borderId="7" xfId="0" applyFont="1" applyFill="1" applyBorder="1" applyAlignment="1" applyProtection="1">
      <alignment horizontal="left" vertical="center" wrapText="1"/>
      <protection locked="0"/>
    </xf>
    <xf numFmtId="0" fontId="7" fillId="4" borderId="3" xfId="0" applyFont="1" applyFill="1" applyBorder="1" applyAlignment="1" applyProtection="1">
      <alignment horizontal="left" vertical="center" wrapText="1"/>
      <protection locked="0"/>
    </xf>
    <xf numFmtId="0" fontId="7" fillId="4" borderId="2" xfId="0" applyFont="1" applyFill="1" applyBorder="1" applyAlignment="1" applyProtection="1">
      <alignment horizontal="left" vertical="center" wrapText="1"/>
      <protection locked="0"/>
    </xf>
    <xf numFmtId="0" fontId="7" fillId="4" borderId="1" xfId="0" applyFont="1" applyFill="1" applyBorder="1" applyAlignment="1" applyProtection="1">
      <alignment horizontal="left" vertical="center" wrapText="1"/>
      <protection locked="0"/>
    </xf>
    <xf numFmtId="0" fontId="18" fillId="3" borderId="22" xfId="11" applyFont="1" applyFill="1" applyBorder="1" applyAlignment="1" applyProtection="1">
      <alignment horizontal="center" vertical="center" wrapText="1"/>
      <protection locked="0"/>
    </xf>
    <xf numFmtId="0" fontId="18" fillId="3" borderId="8" xfId="11" applyFont="1" applyFill="1" applyBorder="1" applyAlignment="1" applyProtection="1">
      <alignment horizontal="center" vertical="center" wrapText="1"/>
      <protection locked="0"/>
    </xf>
    <xf numFmtId="0" fontId="18" fillId="3" borderId="7" xfId="11" applyFont="1" applyFill="1" applyBorder="1" applyAlignment="1" applyProtection="1">
      <alignment horizontal="center" vertical="center" wrapText="1"/>
      <protection locked="0"/>
    </xf>
    <xf numFmtId="0" fontId="18" fillId="3" borderId="21" xfId="11" applyFont="1" applyFill="1" applyBorder="1" applyAlignment="1" applyProtection="1">
      <alignment horizontal="center" vertical="center" wrapText="1"/>
      <protection locked="0"/>
    </xf>
    <xf numFmtId="0" fontId="18" fillId="3" borderId="2" xfId="11" applyFont="1" applyFill="1" applyBorder="1" applyAlignment="1" applyProtection="1">
      <alignment horizontal="center" vertical="center" wrapText="1"/>
      <protection locked="0"/>
    </xf>
    <xf numFmtId="0" fontId="18" fillId="3" borderId="1" xfId="11" applyFont="1" applyFill="1" applyBorder="1" applyAlignment="1" applyProtection="1">
      <alignment horizontal="center" vertical="center" wrapText="1"/>
      <protection locked="0"/>
    </xf>
    <xf numFmtId="0" fontId="7" fillId="4" borderId="63" xfId="11" applyFont="1" applyFill="1" applyBorder="1" applyAlignment="1" applyProtection="1">
      <alignment horizontal="center" vertical="center"/>
      <protection locked="0"/>
    </xf>
    <xf numFmtId="0" fontId="7" fillId="4" borderId="64" xfId="11" applyFont="1" applyFill="1" applyBorder="1" applyAlignment="1" applyProtection="1">
      <alignment horizontal="center" vertical="center"/>
      <protection locked="0"/>
    </xf>
    <xf numFmtId="0" fontId="7" fillId="4" borderId="3" xfId="11" applyFont="1" applyFill="1" applyBorder="1" applyAlignment="1" applyProtection="1">
      <alignment horizontal="center" vertical="center"/>
      <protection locked="0"/>
    </xf>
    <xf numFmtId="0" fontId="7" fillId="4" borderId="2" xfId="11" applyFont="1" applyFill="1" applyBorder="1" applyAlignment="1" applyProtection="1">
      <alignment horizontal="center" vertical="center"/>
      <protection locked="0"/>
    </xf>
    <xf numFmtId="0" fontId="18" fillId="3" borderId="23" xfId="11" applyFont="1" applyFill="1" applyBorder="1" applyAlignment="1" applyProtection="1">
      <alignment horizontal="center" vertical="center"/>
      <protection locked="0"/>
    </xf>
    <xf numFmtId="0" fontId="18" fillId="3" borderId="4" xfId="11" applyFont="1" applyFill="1" applyBorder="1" applyAlignment="1" applyProtection="1">
      <alignment horizontal="center" vertical="center"/>
      <protection locked="0"/>
    </xf>
    <xf numFmtId="0" fontId="18" fillId="4" borderId="63" xfId="10" applyFont="1" applyFill="1" applyBorder="1" applyAlignment="1" applyProtection="1">
      <alignment horizontal="center" vertical="center" wrapText="1"/>
      <protection locked="0"/>
    </xf>
    <xf numFmtId="0" fontId="18" fillId="4" borderId="64" xfId="10" applyFont="1" applyFill="1" applyBorder="1" applyAlignment="1" applyProtection="1">
      <alignment horizontal="center" vertical="center" wrapText="1"/>
      <protection locked="0"/>
    </xf>
    <xf numFmtId="0" fontId="18" fillId="4" borderId="66" xfId="10" applyFont="1" applyFill="1" applyBorder="1" applyAlignment="1" applyProtection="1">
      <alignment horizontal="center" vertical="center" wrapText="1"/>
      <protection locked="0"/>
    </xf>
    <xf numFmtId="0" fontId="18" fillId="4" borderId="3" xfId="10" applyFont="1" applyFill="1" applyBorder="1" applyAlignment="1" applyProtection="1">
      <alignment horizontal="center" vertical="center" wrapText="1"/>
      <protection locked="0"/>
    </xf>
    <xf numFmtId="0" fontId="18" fillId="4" borderId="2" xfId="10" applyFont="1" applyFill="1" applyBorder="1" applyAlignment="1" applyProtection="1">
      <alignment horizontal="center" vertical="center" wrapText="1"/>
      <protection locked="0"/>
    </xf>
    <xf numFmtId="0" fontId="18" fillId="4" borderId="1" xfId="10" applyFont="1" applyFill="1" applyBorder="1" applyAlignment="1" applyProtection="1">
      <alignment horizontal="center" vertical="center" wrapText="1"/>
      <protection locked="0"/>
    </xf>
    <xf numFmtId="0" fontId="18" fillId="3" borderId="63" xfId="10" applyFont="1" applyFill="1" applyBorder="1" applyAlignment="1" applyProtection="1">
      <alignment horizontal="left" vertical="center" wrapText="1"/>
      <protection locked="0"/>
    </xf>
    <xf numFmtId="0" fontId="18" fillId="3" borderId="64" xfId="10" applyFont="1" applyFill="1" applyBorder="1" applyAlignment="1" applyProtection="1">
      <alignment horizontal="left" vertical="center" wrapText="1"/>
      <protection locked="0"/>
    </xf>
    <xf numFmtId="0" fontId="18" fillId="3" borderId="66" xfId="10" applyFont="1" applyFill="1" applyBorder="1" applyAlignment="1" applyProtection="1">
      <alignment horizontal="left" vertical="center" wrapText="1"/>
      <protection locked="0"/>
    </xf>
    <xf numFmtId="0" fontId="18" fillId="3" borderId="3" xfId="10" applyFont="1" applyFill="1" applyBorder="1" applyAlignment="1" applyProtection="1">
      <alignment horizontal="left" vertical="center" wrapText="1"/>
      <protection locked="0"/>
    </xf>
    <xf numFmtId="0" fontId="18" fillId="3" borderId="2" xfId="10" applyFont="1" applyFill="1" applyBorder="1" applyAlignment="1" applyProtection="1">
      <alignment horizontal="left" vertical="center" wrapText="1"/>
      <protection locked="0"/>
    </xf>
    <xf numFmtId="0" fontId="18" fillId="3" borderId="1" xfId="10" applyFont="1" applyFill="1" applyBorder="1" applyAlignment="1" applyProtection="1">
      <alignment horizontal="left" vertical="center" wrapText="1"/>
      <protection locked="0"/>
    </xf>
    <xf numFmtId="0" fontId="12" fillId="4" borderId="63" xfId="0" applyFont="1" applyFill="1" applyBorder="1" applyAlignment="1" applyProtection="1">
      <alignment horizontal="center" vertical="center"/>
      <protection locked="0"/>
    </xf>
    <xf numFmtId="0" fontId="12" fillId="4" borderId="64" xfId="0" applyFont="1" applyFill="1" applyBorder="1" applyAlignment="1" applyProtection="1">
      <alignment horizontal="center" vertical="center"/>
      <protection locked="0"/>
    </xf>
    <xf numFmtId="0" fontId="12" fillId="4" borderId="65"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0" fontId="12" fillId="4" borderId="2" xfId="0" applyFont="1" applyFill="1" applyBorder="1" applyAlignment="1" applyProtection="1">
      <alignment horizontal="center" vertical="center"/>
      <protection locked="0"/>
    </xf>
    <xf numFmtId="0" fontId="12" fillId="4" borderId="16" xfId="0" applyFont="1" applyFill="1" applyBorder="1" applyAlignment="1" applyProtection="1">
      <alignment horizontal="center" vertical="center"/>
      <protection locked="0"/>
    </xf>
    <xf numFmtId="0" fontId="7" fillId="0" borderId="83" xfId="2" applyFont="1" applyBorder="1" applyAlignment="1" applyProtection="1">
      <alignment horizontal="center" vertical="center" wrapText="1"/>
      <protection locked="0"/>
    </xf>
    <xf numFmtId="0" fontId="7" fillId="0" borderId="84" xfId="2" applyFont="1" applyBorder="1" applyAlignment="1" applyProtection="1">
      <alignment horizontal="center" vertical="center" wrapText="1"/>
      <protection locked="0"/>
    </xf>
    <xf numFmtId="0" fontId="7" fillId="2" borderId="110" xfId="2" applyFont="1" applyFill="1" applyBorder="1" applyAlignment="1">
      <alignment horizontal="center" vertical="center" wrapText="1"/>
    </xf>
    <xf numFmtId="0" fontId="7" fillId="2" borderId="113" xfId="2" applyFont="1" applyFill="1" applyBorder="1" applyAlignment="1">
      <alignment horizontal="center" vertical="center" wrapText="1"/>
    </xf>
    <xf numFmtId="0" fontId="7" fillId="2" borderId="109" xfId="2" applyFont="1" applyFill="1" applyBorder="1" applyAlignment="1">
      <alignment horizontal="center" vertical="center" wrapText="1"/>
    </xf>
    <xf numFmtId="0" fontId="18" fillId="3" borderId="15" xfId="11" applyFont="1" applyFill="1" applyBorder="1" applyAlignment="1" applyProtection="1">
      <alignment horizontal="center" vertical="center"/>
      <protection locked="0"/>
    </xf>
    <xf numFmtId="0" fontId="12" fillId="3" borderId="12" xfId="0" applyFont="1" applyFill="1" applyBorder="1" applyAlignment="1" applyProtection="1">
      <alignment horizontal="center" vertical="center"/>
      <protection locked="0"/>
    </xf>
    <xf numFmtId="0" fontId="12" fillId="3" borderId="14" xfId="0" applyFont="1" applyFill="1" applyBorder="1" applyAlignment="1" applyProtection="1">
      <alignment horizontal="center" vertical="center"/>
      <protection locked="0"/>
    </xf>
    <xf numFmtId="0" fontId="7" fillId="4" borderId="72" xfId="11" applyFont="1" applyFill="1" applyBorder="1" applyAlignment="1" applyProtection="1">
      <alignment horizontal="center" vertical="center"/>
      <protection locked="0"/>
    </xf>
    <xf numFmtId="0" fontId="7" fillId="4" borderId="73" xfId="11" applyFont="1" applyFill="1" applyBorder="1" applyAlignment="1" applyProtection="1">
      <alignment horizontal="center" vertical="center"/>
      <protection locked="0"/>
    </xf>
    <xf numFmtId="0" fontId="7" fillId="4" borderId="74" xfId="11" applyFont="1" applyFill="1" applyBorder="1" applyAlignment="1" applyProtection="1">
      <alignment horizontal="center" vertical="center"/>
      <protection locked="0"/>
    </xf>
    <xf numFmtId="0" fontId="18" fillId="3" borderId="17" xfId="10" applyFont="1" applyFill="1" applyBorder="1" applyAlignment="1" applyProtection="1">
      <alignment horizontal="left" vertical="center"/>
      <protection locked="0"/>
    </xf>
    <xf numFmtId="0" fontId="18" fillId="3" borderId="4" xfId="10" applyFont="1" applyFill="1" applyBorder="1" applyAlignment="1" applyProtection="1">
      <alignment horizontal="left" vertical="center"/>
      <protection locked="0"/>
    </xf>
    <xf numFmtId="0" fontId="7" fillId="0" borderId="0" xfId="11" applyFont="1" applyAlignment="1" applyProtection="1">
      <alignment horizontal="right" vertical="center"/>
      <protection locked="0"/>
    </xf>
    <xf numFmtId="0" fontId="28" fillId="3" borderId="9" xfId="11" applyFont="1" applyFill="1" applyBorder="1" applyAlignment="1" applyProtection="1">
      <alignment horizontal="left" vertical="center"/>
      <protection locked="0"/>
    </xf>
    <xf numFmtId="0" fontId="28" fillId="3" borderId="8" xfId="11" applyFont="1" applyFill="1" applyBorder="1" applyAlignment="1" applyProtection="1">
      <alignment horizontal="left" vertical="center"/>
      <protection locked="0"/>
    </xf>
    <xf numFmtId="0" fontId="28" fillId="3" borderId="7" xfId="11" applyFont="1" applyFill="1" applyBorder="1" applyAlignment="1" applyProtection="1">
      <alignment horizontal="left" vertical="center"/>
      <protection locked="0"/>
    </xf>
    <xf numFmtId="0" fontId="28" fillId="3" borderId="3" xfId="11" applyFont="1" applyFill="1" applyBorder="1" applyAlignment="1" applyProtection="1">
      <alignment horizontal="left" vertical="center"/>
      <protection locked="0"/>
    </xf>
    <xf numFmtId="0" fontId="28" fillId="3" borderId="2" xfId="11" applyFont="1" applyFill="1" applyBorder="1" applyAlignment="1" applyProtection="1">
      <alignment horizontal="left" vertical="center"/>
      <protection locked="0"/>
    </xf>
    <xf numFmtId="0" fontId="28" fillId="3" borderId="1" xfId="11" applyFont="1" applyFill="1" applyBorder="1" applyAlignment="1" applyProtection="1">
      <alignment horizontal="left" vertical="center"/>
      <protection locked="0"/>
    </xf>
    <xf numFmtId="0" fontId="28" fillId="3" borderId="9" xfId="11" applyFont="1" applyFill="1" applyBorder="1" applyAlignment="1" applyProtection="1">
      <alignment horizontal="center" vertical="center" wrapText="1"/>
      <protection locked="0"/>
    </xf>
    <xf numFmtId="0" fontId="28" fillId="3" borderId="8" xfId="11" applyFont="1" applyFill="1" applyBorder="1" applyAlignment="1" applyProtection="1">
      <alignment horizontal="center" vertical="center" wrapText="1"/>
      <protection locked="0"/>
    </xf>
    <xf numFmtId="0" fontId="28" fillId="3" borderId="7" xfId="11" applyFont="1" applyFill="1" applyBorder="1" applyAlignment="1" applyProtection="1">
      <alignment horizontal="center" vertical="center" wrapText="1"/>
      <protection locked="0"/>
    </xf>
    <xf numFmtId="0" fontId="28" fillId="3" borderId="13" xfId="11" applyFont="1" applyFill="1" applyBorder="1" applyAlignment="1" applyProtection="1">
      <alignment horizontal="center" vertical="center" wrapText="1"/>
      <protection locked="0"/>
    </xf>
    <xf numFmtId="0" fontId="28" fillId="3" borderId="12" xfId="11" applyFont="1" applyFill="1" applyBorder="1" applyAlignment="1" applyProtection="1">
      <alignment horizontal="center" vertical="center" wrapText="1"/>
      <protection locked="0"/>
    </xf>
    <xf numFmtId="0" fontId="28" fillId="3" borderId="14" xfId="11" applyFont="1" applyFill="1" applyBorder="1" applyAlignment="1" applyProtection="1">
      <alignment horizontal="center" vertical="center" wrapText="1"/>
      <protection locked="0"/>
    </xf>
    <xf numFmtId="0" fontId="7" fillId="2" borderId="9" xfId="11" quotePrefix="1" applyFont="1" applyFill="1" applyBorder="1" applyAlignment="1">
      <alignment horizontal="right" vertical="center"/>
    </xf>
    <xf numFmtId="0" fontId="7" fillId="2" borderId="8" xfId="11" applyFont="1" applyFill="1" applyBorder="1" applyAlignment="1">
      <alignment horizontal="right" vertical="center"/>
    </xf>
    <xf numFmtId="0" fontId="7" fillId="2" borderId="3" xfId="11" applyFont="1" applyFill="1" applyBorder="1" applyAlignment="1">
      <alignment horizontal="right" vertical="center"/>
    </xf>
    <xf numFmtId="0" fontId="7" fillId="2" borderId="2" xfId="11" applyFont="1" applyFill="1" applyBorder="1" applyAlignment="1">
      <alignment horizontal="right" vertical="center"/>
    </xf>
    <xf numFmtId="0" fontId="12" fillId="0" borderId="8"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2" fillId="0" borderId="2" xfId="0" applyFont="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0" fontId="18" fillId="3" borderId="17" xfId="11" applyFont="1" applyFill="1" applyBorder="1" applyAlignment="1" applyProtection="1">
      <alignment horizontal="center" vertical="center"/>
      <protection locked="0"/>
    </xf>
    <xf numFmtId="0" fontId="7" fillId="4" borderId="4" xfId="11" applyFont="1" applyFill="1" applyBorder="1" applyAlignment="1" applyProtection="1">
      <alignment horizontal="right" vertical="center"/>
      <protection locked="0"/>
    </xf>
    <xf numFmtId="0" fontId="12" fillId="4" borderId="4" xfId="0" applyFont="1" applyFill="1" applyBorder="1" applyAlignment="1" applyProtection="1">
      <alignment horizontal="right" vertical="center"/>
      <protection locked="0"/>
    </xf>
    <xf numFmtId="0" fontId="7" fillId="3" borderId="4" xfId="11"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18" fillId="3" borderId="67" xfId="11" applyFont="1" applyFill="1" applyBorder="1" applyAlignment="1" applyProtection="1">
      <alignment horizontal="center" vertical="center" wrapText="1"/>
      <protection locked="0"/>
    </xf>
    <xf numFmtId="0" fontId="18" fillId="3" borderId="0" xfId="11" applyFont="1" applyFill="1" applyAlignment="1" applyProtection="1">
      <alignment horizontal="center" vertical="center" wrapText="1"/>
      <protection locked="0"/>
    </xf>
    <xf numFmtId="0" fontId="18" fillId="3" borderId="5" xfId="11" applyFont="1" applyFill="1" applyBorder="1" applyAlignment="1" applyProtection="1">
      <alignment horizontal="center" vertical="center" wrapText="1"/>
      <protection locked="0"/>
    </xf>
    <xf numFmtId="3" fontId="7" fillId="2" borderId="9" xfId="11" applyNumberFormat="1" applyFont="1" applyFill="1" applyBorder="1" applyAlignment="1">
      <alignment horizontal="center" vertical="center"/>
    </xf>
    <xf numFmtId="0" fontId="7" fillId="2" borderId="8" xfId="11" applyFont="1" applyFill="1" applyBorder="1" applyAlignment="1">
      <alignment horizontal="center" vertical="center"/>
    </xf>
    <xf numFmtId="0" fontId="7" fillId="2" borderId="7" xfId="11" applyFont="1" applyFill="1" applyBorder="1" applyAlignment="1">
      <alignment horizontal="center" vertical="center"/>
    </xf>
    <xf numFmtId="0" fontId="7" fillId="2" borderId="6" xfId="11" applyFont="1" applyFill="1" applyBorder="1" applyAlignment="1">
      <alignment horizontal="center" vertical="center"/>
    </xf>
    <xf numFmtId="0" fontId="7" fillId="2" borderId="0" xfId="11" applyFont="1" applyFill="1" applyAlignment="1">
      <alignment horizontal="center" vertical="center"/>
    </xf>
    <xf numFmtId="0" fontId="7" fillId="2" borderId="5" xfId="11" applyFont="1" applyFill="1" applyBorder="1" applyAlignment="1">
      <alignment horizontal="center" vertical="center"/>
    </xf>
    <xf numFmtId="0" fontId="7" fillId="2" borderId="3" xfId="11" applyFont="1" applyFill="1" applyBorder="1" applyAlignment="1">
      <alignment horizontal="center" vertical="center"/>
    </xf>
    <xf numFmtId="0" fontId="7" fillId="2" borderId="2" xfId="11" applyFont="1" applyFill="1" applyBorder="1" applyAlignment="1">
      <alignment horizontal="center" vertical="center"/>
    </xf>
    <xf numFmtId="0" fontId="7" fillId="2" borderId="1" xfId="11" applyFont="1" applyFill="1" applyBorder="1" applyAlignment="1">
      <alignment horizontal="center" vertical="center"/>
    </xf>
    <xf numFmtId="0" fontId="7" fillId="3" borderId="4" xfId="11" applyFont="1" applyFill="1" applyBorder="1" applyAlignment="1" applyProtection="1">
      <alignment horizontal="center" vertical="center" wrapText="1"/>
      <protection locked="0"/>
    </xf>
    <xf numFmtId="38" fontId="12" fillId="2" borderId="4" xfId="0" applyNumberFormat="1"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protection locked="0"/>
    </xf>
    <xf numFmtId="38" fontId="29" fillId="2" borderId="4" xfId="0" applyNumberFormat="1" applyFont="1" applyFill="1" applyBorder="1" applyAlignment="1" applyProtection="1">
      <alignment horizontal="center" vertical="center"/>
      <protection locked="0"/>
    </xf>
    <xf numFmtId="0" fontId="29" fillId="2" borderId="4" xfId="0" applyFont="1" applyFill="1" applyBorder="1" applyAlignment="1" applyProtection="1">
      <alignment horizontal="center" vertical="center"/>
      <protection locked="0"/>
    </xf>
    <xf numFmtId="0" fontId="18" fillId="3" borderId="17" xfId="2" applyFont="1" applyFill="1" applyBorder="1" applyAlignment="1" applyProtection="1">
      <alignment horizontal="center" vertical="center" wrapText="1"/>
      <protection locked="0"/>
    </xf>
    <xf numFmtId="0" fontId="12" fillId="3" borderId="17" xfId="0" applyFont="1" applyFill="1" applyBorder="1" applyAlignment="1" applyProtection="1">
      <alignment horizontal="center" vertical="center"/>
      <protection locked="0"/>
    </xf>
    <xf numFmtId="0" fontId="7" fillId="0" borderId="75" xfId="2" applyFont="1" applyBorder="1" applyAlignment="1" applyProtection="1">
      <alignment horizontal="center" vertical="center" wrapText="1"/>
      <protection locked="0"/>
    </xf>
    <xf numFmtId="0" fontId="7" fillId="0" borderId="76" xfId="2" applyFont="1" applyBorder="1" applyAlignment="1" applyProtection="1">
      <alignment horizontal="center" vertical="center" wrapText="1"/>
      <protection locked="0"/>
    </xf>
    <xf numFmtId="0" fontId="7" fillId="0" borderId="85" xfId="2" applyFont="1" applyBorder="1" applyAlignment="1" applyProtection="1">
      <alignment horizontal="center" vertical="center" wrapText="1"/>
      <protection locked="0"/>
    </xf>
    <xf numFmtId="0" fontId="7" fillId="0" borderId="77" xfId="2" applyFont="1" applyBorder="1" applyAlignment="1" applyProtection="1">
      <alignment horizontal="center" vertical="center" wrapText="1"/>
      <protection locked="0"/>
    </xf>
    <xf numFmtId="0" fontId="7" fillId="0" borderId="78" xfId="2" applyFont="1" applyBorder="1" applyAlignment="1" applyProtection="1">
      <alignment horizontal="center" vertical="center" wrapText="1"/>
      <protection locked="0"/>
    </xf>
    <xf numFmtId="38" fontId="7" fillId="2" borderId="69" xfId="1" applyFont="1" applyFill="1" applyBorder="1" applyAlignment="1" applyProtection="1">
      <alignment horizontal="center" vertical="center" wrapText="1"/>
      <protection locked="0"/>
    </xf>
    <xf numFmtId="38" fontId="7" fillId="2" borderId="88" xfId="1" applyFont="1" applyFill="1" applyBorder="1" applyAlignment="1" applyProtection="1">
      <alignment horizontal="center" vertical="center" wrapText="1"/>
      <protection locked="0"/>
    </xf>
    <xf numFmtId="0" fontId="7" fillId="0" borderId="77" xfId="2" applyFont="1" applyBorder="1" applyAlignment="1" applyProtection="1">
      <alignment horizontal="center" vertical="center" wrapText="1" shrinkToFit="1"/>
      <protection locked="0"/>
    </xf>
    <xf numFmtId="38" fontId="7" fillId="4" borderId="69" xfId="1" applyFont="1" applyFill="1" applyBorder="1" applyAlignment="1" applyProtection="1">
      <alignment horizontal="center" vertical="center" wrapText="1"/>
      <protection locked="0"/>
    </xf>
    <xf numFmtId="38" fontId="7" fillId="4" borderId="70" xfId="1" applyFont="1" applyFill="1" applyBorder="1" applyAlignment="1" applyProtection="1">
      <alignment horizontal="center" vertical="center" wrapText="1"/>
      <protection locked="0"/>
    </xf>
    <xf numFmtId="38" fontId="7" fillId="2" borderId="70" xfId="1" applyFont="1" applyFill="1" applyBorder="1" applyAlignment="1" applyProtection="1">
      <alignment horizontal="center" vertical="center" wrapText="1"/>
      <protection locked="0"/>
    </xf>
    <xf numFmtId="38" fontId="7" fillId="2" borderId="71" xfId="1" applyFont="1" applyFill="1" applyBorder="1" applyAlignment="1" applyProtection="1">
      <alignment horizontal="center" vertical="center" wrapText="1"/>
    </xf>
    <xf numFmtId="38" fontId="7" fillId="2" borderId="89" xfId="1" applyFont="1" applyFill="1" applyBorder="1" applyAlignment="1" applyProtection="1">
      <alignment horizontal="center" vertical="center" wrapText="1"/>
    </xf>
    <xf numFmtId="0" fontId="31" fillId="3" borderId="9" xfId="0" applyFont="1" applyFill="1" applyBorder="1" applyAlignment="1" applyProtection="1">
      <alignment horizontal="center" vertical="center" wrapText="1"/>
      <protection locked="0"/>
    </xf>
    <xf numFmtId="0" fontId="31" fillId="3" borderId="8" xfId="0" applyFont="1" applyFill="1" applyBorder="1" applyAlignment="1" applyProtection="1">
      <alignment horizontal="center" vertical="center" wrapText="1"/>
      <protection locked="0"/>
    </xf>
    <xf numFmtId="0" fontId="31" fillId="3" borderId="7" xfId="0" applyFont="1" applyFill="1" applyBorder="1" applyAlignment="1" applyProtection="1">
      <alignment horizontal="center" vertical="center" wrapText="1"/>
      <protection locked="0"/>
    </xf>
    <xf numFmtId="0" fontId="31" fillId="3" borderId="6" xfId="0" applyFont="1" applyFill="1" applyBorder="1" applyAlignment="1" applyProtection="1">
      <alignment horizontal="center" vertical="center" wrapText="1"/>
      <protection locked="0"/>
    </xf>
    <xf numFmtId="0" fontId="31" fillId="3" borderId="0" xfId="0" applyFont="1" applyFill="1" applyAlignment="1" applyProtection="1">
      <alignment horizontal="center" vertical="center" wrapText="1"/>
      <protection locked="0"/>
    </xf>
    <xf numFmtId="0" fontId="31" fillId="3" borderId="5" xfId="0" applyFont="1" applyFill="1" applyBorder="1" applyAlignment="1" applyProtection="1">
      <alignment horizontal="center" vertical="center" wrapText="1"/>
      <protection locked="0"/>
    </xf>
    <xf numFmtId="0" fontId="31" fillId="3" borderId="3" xfId="0" applyFont="1" applyFill="1" applyBorder="1" applyAlignment="1" applyProtection="1">
      <alignment horizontal="center" vertical="center" wrapText="1"/>
      <protection locked="0"/>
    </xf>
    <xf numFmtId="0" fontId="31" fillId="3" borderId="2" xfId="0" applyFont="1" applyFill="1" applyBorder="1" applyAlignment="1" applyProtection="1">
      <alignment horizontal="center" vertical="center" wrapText="1"/>
      <protection locked="0"/>
    </xf>
    <xf numFmtId="0" fontId="31" fillId="3" borderId="1" xfId="0" applyFont="1" applyFill="1" applyBorder="1" applyAlignment="1" applyProtection="1">
      <alignment horizontal="center" vertical="center" wrapText="1"/>
      <protection locked="0"/>
    </xf>
    <xf numFmtId="0" fontId="12" fillId="4" borderId="8" xfId="0" applyFont="1" applyFill="1" applyBorder="1" applyAlignment="1" applyProtection="1">
      <alignment horizontal="center" vertical="center" wrapText="1"/>
      <protection locked="0"/>
    </xf>
    <xf numFmtId="0" fontId="12" fillId="4" borderId="19" xfId="0" applyFont="1" applyFill="1" applyBorder="1" applyAlignment="1" applyProtection="1">
      <alignment horizontal="center" vertical="center" wrapText="1"/>
      <protection locked="0"/>
    </xf>
    <xf numFmtId="0" fontId="12" fillId="4" borderId="0" xfId="0" applyFont="1" applyFill="1" applyAlignment="1" applyProtection="1">
      <alignment horizontal="center" vertical="center" wrapText="1"/>
      <protection locked="0"/>
    </xf>
    <xf numFmtId="0" fontId="12" fillId="4" borderId="18" xfId="0" applyFont="1" applyFill="1" applyBorder="1" applyAlignment="1" applyProtection="1">
      <alignment horizontal="center" vertical="center" wrapText="1"/>
      <protection locked="0"/>
    </xf>
    <xf numFmtId="0" fontId="12" fillId="4" borderId="2" xfId="0" applyFont="1" applyFill="1" applyBorder="1" applyAlignment="1" applyProtection="1">
      <alignment horizontal="center" vertical="center" wrapText="1"/>
      <protection locked="0"/>
    </xf>
    <xf numFmtId="0" fontId="12" fillId="4" borderId="16" xfId="0" applyFont="1" applyFill="1" applyBorder="1" applyAlignment="1" applyProtection="1">
      <alignment horizontal="center" vertical="center" wrapText="1"/>
      <protection locked="0"/>
    </xf>
    <xf numFmtId="0" fontId="7" fillId="0" borderId="43" xfId="10" applyFont="1" applyBorder="1" applyAlignment="1" applyProtection="1">
      <alignment horizontal="left" vertical="center" wrapText="1"/>
      <protection locked="0"/>
    </xf>
    <xf numFmtId="0" fontId="7" fillId="0" borderId="42" xfId="10" applyFont="1" applyBorder="1" applyAlignment="1" applyProtection="1">
      <alignment horizontal="left" vertical="center" wrapText="1"/>
      <protection locked="0"/>
    </xf>
    <xf numFmtId="9" fontId="12" fillId="2" borderId="7" xfId="0" applyNumberFormat="1" applyFont="1" applyFill="1" applyBorder="1" applyAlignment="1" applyProtection="1">
      <alignment horizontal="center" vertical="center" wrapText="1"/>
      <protection locked="0"/>
    </xf>
    <xf numFmtId="9" fontId="12" fillId="2" borderId="1" xfId="0" applyNumberFormat="1" applyFont="1" applyFill="1" applyBorder="1" applyAlignment="1" applyProtection="1">
      <alignment horizontal="center" vertical="center" wrapText="1"/>
      <protection locked="0"/>
    </xf>
    <xf numFmtId="0" fontId="7" fillId="3" borderId="9" xfId="11" applyFont="1" applyFill="1" applyBorder="1" applyAlignment="1" applyProtection="1">
      <alignment horizontal="center" vertical="center" wrapText="1"/>
      <protection locked="0"/>
    </xf>
    <xf numFmtId="0" fontId="7" fillId="3" borderId="8" xfId="11" applyFont="1" applyFill="1" applyBorder="1" applyAlignment="1" applyProtection="1">
      <alignment horizontal="center" vertical="center" wrapText="1"/>
      <protection locked="0"/>
    </xf>
    <xf numFmtId="0" fontId="7" fillId="3" borderId="7" xfId="11" applyFont="1" applyFill="1" applyBorder="1" applyAlignment="1" applyProtection="1">
      <alignment horizontal="center" vertical="center" wrapText="1"/>
      <protection locked="0"/>
    </xf>
    <xf numFmtId="0" fontId="7" fillId="3" borderId="3" xfId="11" applyFont="1" applyFill="1" applyBorder="1" applyAlignment="1" applyProtection="1">
      <alignment horizontal="center" vertical="center" wrapText="1"/>
      <protection locked="0"/>
    </xf>
    <xf numFmtId="0" fontId="7" fillId="3" borderId="2" xfId="11" applyFont="1" applyFill="1" applyBorder="1" applyAlignment="1" applyProtection="1">
      <alignment horizontal="center" vertical="center" wrapText="1"/>
      <protection locked="0"/>
    </xf>
    <xf numFmtId="0" fontId="7" fillId="3" borderId="1" xfId="11" applyFont="1" applyFill="1" applyBorder="1" applyAlignment="1" applyProtection="1">
      <alignment horizontal="center" vertical="center" wrapText="1"/>
      <protection locked="0"/>
    </xf>
    <xf numFmtId="0" fontId="7" fillId="3" borderId="6" xfId="11" applyFont="1" applyFill="1" applyBorder="1" applyAlignment="1" applyProtection="1">
      <alignment horizontal="center" vertical="center" wrapText="1"/>
      <protection locked="0"/>
    </xf>
    <xf numFmtId="0" fontId="7" fillId="3" borderId="0" xfId="11" applyFont="1" applyFill="1" applyAlignment="1" applyProtection="1">
      <alignment horizontal="center" vertical="center" wrapText="1"/>
      <protection locked="0"/>
    </xf>
    <xf numFmtId="3" fontId="7" fillId="2" borderId="8" xfId="11" applyNumberFormat="1" applyFont="1" applyFill="1" applyBorder="1" applyAlignment="1">
      <alignment horizontal="center" vertical="center"/>
    </xf>
    <xf numFmtId="3" fontId="7" fillId="2" borderId="7" xfId="11" applyNumberFormat="1" applyFont="1" applyFill="1" applyBorder="1" applyAlignment="1">
      <alignment horizontal="center" vertical="center"/>
    </xf>
    <xf numFmtId="3" fontId="7" fillId="2" borderId="3" xfId="11" applyNumberFormat="1" applyFont="1" applyFill="1" applyBorder="1" applyAlignment="1">
      <alignment horizontal="center" vertical="center"/>
    </xf>
    <xf numFmtId="3" fontId="7" fillId="2" borderId="2" xfId="11" applyNumberFormat="1" applyFont="1" applyFill="1" applyBorder="1" applyAlignment="1">
      <alignment horizontal="center" vertical="center"/>
    </xf>
    <xf numFmtId="3" fontId="7" fillId="2" borderId="1" xfId="11" applyNumberFormat="1" applyFont="1" applyFill="1" applyBorder="1" applyAlignment="1">
      <alignment horizontal="center" vertical="center"/>
    </xf>
    <xf numFmtId="178" fontId="12" fillId="2" borderId="9" xfId="0" quotePrefix="1" applyNumberFormat="1" applyFont="1" applyFill="1" applyBorder="1" applyAlignment="1">
      <alignment horizontal="center" vertical="center"/>
    </xf>
    <xf numFmtId="178" fontId="12" fillId="2" borderId="8" xfId="0" quotePrefix="1" applyNumberFormat="1" applyFont="1" applyFill="1" applyBorder="1" applyAlignment="1">
      <alignment horizontal="center" vertical="center"/>
    </xf>
    <xf numFmtId="178" fontId="12" fillId="2" borderId="7" xfId="0" quotePrefix="1" applyNumberFormat="1" applyFont="1" applyFill="1" applyBorder="1" applyAlignment="1">
      <alignment horizontal="center" vertical="center"/>
    </xf>
    <xf numFmtId="178" fontId="12" fillId="2" borderId="3" xfId="0" quotePrefix="1" applyNumberFormat="1" applyFont="1" applyFill="1" applyBorder="1" applyAlignment="1">
      <alignment horizontal="center" vertical="center"/>
    </xf>
    <xf numFmtId="178" fontId="12" fillId="2" borderId="2" xfId="0" quotePrefix="1" applyNumberFormat="1" applyFont="1" applyFill="1" applyBorder="1" applyAlignment="1">
      <alignment horizontal="center" vertical="center"/>
    </xf>
    <xf numFmtId="178" fontId="12" fillId="2" borderId="1" xfId="0" quotePrefix="1" applyNumberFormat="1" applyFont="1" applyFill="1" applyBorder="1" applyAlignment="1">
      <alignment horizontal="center" vertical="center"/>
    </xf>
    <xf numFmtId="0" fontId="7" fillId="0" borderId="86" xfId="2" applyFont="1" applyBorder="1" applyAlignment="1" applyProtection="1">
      <alignment horizontal="center" vertical="center" wrapText="1"/>
      <protection locked="0"/>
    </xf>
    <xf numFmtId="0" fontId="7" fillId="4" borderId="70" xfId="2" applyFont="1" applyFill="1" applyBorder="1" applyAlignment="1" applyProtection="1">
      <alignment horizontal="center" vertical="center" wrapText="1"/>
      <protection locked="0"/>
    </xf>
    <xf numFmtId="0" fontId="7" fillId="2" borderId="71" xfId="2" applyFont="1" applyFill="1" applyBorder="1" applyAlignment="1">
      <alignment horizontal="center" vertical="center" wrapText="1"/>
    </xf>
    <xf numFmtId="0" fontId="7" fillId="4" borderId="81" xfId="2" applyFont="1" applyFill="1" applyBorder="1" applyAlignment="1" applyProtection="1">
      <alignment horizontal="center" vertical="center" wrapText="1"/>
      <protection locked="0"/>
    </xf>
    <xf numFmtId="0" fontId="7" fillId="4" borderId="82" xfId="2" applyFont="1" applyFill="1" applyBorder="1" applyAlignment="1" applyProtection="1">
      <alignment horizontal="center" vertical="center" wrapText="1"/>
      <protection locked="0"/>
    </xf>
    <xf numFmtId="38" fontId="7" fillId="2" borderId="90" xfId="1" applyFont="1" applyFill="1" applyBorder="1" applyAlignment="1" applyProtection="1">
      <alignment horizontal="center" vertical="center" wrapText="1"/>
      <protection locked="0"/>
    </xf>
    <xf numFmtId="0" fontId="12" fillId="3" borderId="4" xfId="0" applyFont="1" applyFill="1" applyBorder="1" applyAlignment="1" applyProtection="1">
      <alignment horizontal="center" vertical="center" wrapText="1"/>
      <protection locked="0"/>
    </xf>
    <xf numFmtId="38" fontId="12" fillId="2" borderId="4" xfId="0" applyNumberFormat="1"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178" fontId="7" fillId="2" borderId="4" xfId="10" applyNumberFormat="1" applyFont="1" applyFill="1" applyBorder="1" applyAlignment="1">
      <alignment horizontal="center" vertical="center" wrapText="1"/>
    </xf>
    <xf numFmtId="0" fontId="7" fillId="2" borderId="4" xfId="10" applyFont="1" applyFill="1" applyBorder="1" applyAlignment="1">
      <alignment horizontal="center" vertical="center" wrapText="1"/>
    </xf>
    <xf numFmtId="0" fontId="7" fillId="2" borderId="20" xfId="10" applyFont="1" applyFill="1" applyBorder="1" applyAlignment="1">
      <alignment horizontal="center" vertical="center" wrapText="1"/>
    </xf>
    <xf numFmtId="0" fontId="7" fillId="2" borderId="84" xfId="2" applyFont="1" applyFill="1" applyBorder="1" applyAlignment="1">
      <alignment horizontal="center" vertical="center" wrapText="1"/>
    </xf>
    <xf numFmtId="0" fontId="0" fillId="3" borderId="26"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177" fontId="11" fillId="0" borderId="6" xfId="1" applyNumberFormat="1" applyFont="1" applyFill="1" applyBorder="1" applyAlignment="1" applyProtection="1">
      <alignment horizontal="center" vertical="center" wrapText="1"/>
      <protection locked="0"/>
    </xf>
    <xf numFmtId="177" fontId="11" fillId="0" borderId="0" xfId="1" applyNumberFormat="1" applyFont="1" applyFill="1" applyBorder="1" applyAlignment="1" applyProtection="1">
      <alignment horizontal="center" vertical="center" wrapText="1"/>
      <protection locked="0"/>
    </xf>
    <xf numFmtId="177" fontId="11" fillId="0" borderId="5" xfId="1" applyNumberFormat="1" applyFont="1" applyFill="1" applyBorder="1" applyAlignment="1" applyProtection="1">
      <alignment horizontal="center" vertical="center" wrapText="1"/>
      <protection locked="0"/>
    </xf>
    <xf numFmtId="177" fontId="11" fillId="0" borderId="3" xfId="1" applyNumberFormat="1" applyFont="1" applyFill="1" applyBorder="1" applyAlignment="1" applyProtection="1">
      <alignment horizontal="center" vertical="center" wrapText="1"/>
      <protection locked="0"/>
    </xf>
    <xf numFmtId="177" fontId="11" fillId="0" borderId="2" xfId="1" applyNumberFormat="1" applyFont="1" applyFill="1" applyBorder="1" applyAlignment="1" applyProtection="1">
      <alignment horizontal="center" vertical="center" wrapText="1"/>
      <protection locked="0"/>
    </xf>
    <xf numFmtId="177" fontId="11" fillId="0" borderId="1" xfId="1" applyNumberFormat="1" applyFont="1" applyFill="1" applyBorder="1" applyAlignment="1" applyProtection="1">
      <alignment horizontal="center" vertical="center" wrapText="1"/>
      <protection locked="0"/>
    </xf>
    <xf numFmtId="0" fontId="18" fillId="3" borderId="9" xfId="6" applyFont="1" applyFill="1" applyBorder="1" applyAlignment="1" applyProtection="1">
      <alignment horizontal="center" vertical="center"/>
      <protection locked="0"/>
    </xf>
    <xf numFmtId="0" fontId="18" fillId="3" borderId="8" xfId="6" applyFont="1" applyFill="1" applyBorder="1" applyAlignment="1" applyProtection="1">
      <alignment horizontal="center" vertical="center"/>
      <protection locked="0"/>
    </xf>
    <xf numFmtId="0" fontId="18" fillId="3" borderId="7" xfId="6" applyFont="1" applyFill="1" applyBorder="1" applyAlignment="1" applyProtection="1">
      <alignment horizontal="center" vertical="center"/>
      <protection locked="0"/>
    </xf>
    <xf numFmtId="0" fontId="18" fillId="3" borderId="3" xfId="6" applyFont="1" applyFill="1" applyBorder="1" applyAlignment="1" applyProtection="1">
      <alignment horizontal="center" vertical="center"/>
      <protection locked="0"/>
    </xf>
    <xf numFmtId="0" fontId="18" fillId="3" borderId="2" xfId="6" applyFont="1" applyFill="1" applyBorder="1" applyAlignment="1" applyProtection="1">
      <alignment horizontal="center" vertical="center"/>
      <protection locked="0"/>
    </xf>
    <xf numFmtId="0" fontId="18" fillId="3" borderId="1" xfId="6" applyFont="1" applyFill="1" applyBorder="1" applyAlignment="1" applyProtection="1">
      <alignment horizontal="center" vertical="center"/>
      <protection locked="0"/>
    </xf>
    <xf numFmtId="177" fontId="11" fillId="0" borderId="9" xfId="1" applyNumberFormat="1" applyFont="1" applyFill="1" applyBorder="1" applyAlignment="1" applyProtection="1">
      <alignment horizontal="center" vertical="center" wrapText="1"/>
      <protection locked="0"/>
    </xf>
    <xf numFmtId="177" fontId="11" fillId="0" borderId="8" xfId="1" applyNumberFormat="1" applyFont="1" applyFill="1" applyBorder="1" applyAlignment="1" applyProtection="1">
      <alignment horizontal="center" vertical="center" wrapText="1"/>
      <protection locked="0"/>
    </xf>
    <xf numFmtId="177" fontId="11" fillId="0" borderId="7" xfId="1" applyNumberFormat="1" applyFont="1" applyFill="1" applyBorder="1" applyAlignment="1" applyProtection="1">
      <alignment horizontal="center" vertical="center" wrapText="1"/>
      <protection locked="0"/>
    </xf>
    <xf numFmtId="177" fontId="11" fillId="0" borderId="29" xfId="1" applyNumberFormat="1" applyFont="1" applyFill="1" applyBorder="1" applyAlignment="1" applyProtection="1">
      <alignment horizontal="center" vertical="center" wrapText="1"/>
      <protection locked="0"/>
    </xf>
    <xf numFmtId="177" fontId="11" fillId="0" borderId="28" xfId="1" applyNumberFormat="1" applyFont="1" applyFill="1" applyBorder="1" applyAlignment="1" applyProtection="1">
      <alignment horizontal="center" vertical="center" wrapText="1"/>
      <protection locked="0"/>
    </xf>
    <xf numFmtId="177" fontId="11" fillId="0" borderId="27" xfId="1" applyNumberFormat="1" applyFont="1" applyFill="1" applyBorder="1" applyAlignment="1" applyProtection="1">
      <alignment horizontal="center" vertical="center" wrapText="1"/>
      <protection locked="0"/>
    </xf>
    <xf numFmtId="0" fontId="11" fillId="4" borderId="9" xfId="1" applyNumberFormat="1" applyFont="1" applyFill="1" applyBorder="1" applyAlignment="1" applyProtection="1">
      <alignment horizontal="center" vertical="center" wrapText="1"/>
      <protection locked="0"/>
    </xf>
    <xf numFmtId="0" fontId="11" fillId="4" borderId="8" xfId="1" applyNumberFormat="1" applyFont="1" applyFill="1" applyBorder="1" applyAlignment="1" applyProtection="1">
      <alignment horizontal="center" vertical="center" wrapText="1"/>
      <protection locked="0"/>
    </xf>
    <xf numFmtId="0" fontId="11" fillId="4" borderId="7" xfId="1" applyNumberFormat="1" applyFont="1" applyFill="1" applyBorder="1" applyAlignment="1" applyProtection="1">
      <alignment horizontal="center" vertical="center" wrapText="1"/>
      <protection locked="0"/>
    </xf>
    <xf numFmtId="0" fontId="11" fillId="4" borderId="6" xfId="1" applyNumberFormat="1" applyFont="1" applyFill="1" applyBorder="1" applyAlignment="1" applyProtection="1">
      <alignment horizontal="center" vertical="center" wrapText="1"/>
      <protection locked="0"/>
    </xf>
    <xf numFmtId="0" fontId="11" fillId="4" borderId="0" xfId="1" applyNumberFormat="1" applyFont="1" applyFill="1" applyBorder="1" applyAlignment="1" applyProtection="1">
      <alignment horizontal="center" vertical="center" wrapText="1"/>
      <protection locked="0"/>
    </xf>
    <xf numFmtId="0" fontId="11" fillId="4" borderId="5" xfId="1" applyNumberFormat="1" applyFont="1" applyFill="1" applyBorder="1" applyAlignment="1" applyProtection="1">
      <alignment horizontal="center" vertical="center" wrapText="1"/>
      <protection locked="0"/>
    </xf>
    <xf numFmtId="0" fontId="11" fillId="4" borderId="3" xfId="1" applyNumberFormat="1" applyFont="1" applyFill="1" applyBorder="1" applyAlignment="1" applyProtection="1">
      <alignment horizontal="center" vertical="center" wrapText="1"/>
      <protection locked="0"/>
    </xf>
    <xf numFmtId="0" fontId="11" fillId="4" borderId="2" xfId="1" applyNumberFormat="1" applyFont="1" applyFill="1" applyBorder="1" applyAlignment="1" applyProtection="1">
      <alignment horizontal="center" vertical="center" wrapText="1"/>
      <protection locked="0"/>
    </xf>
    <xf numFmtId="0" fontId="11" fillId="4" borderId="1" xfId="1" applyNumberFormat="1" applyFont="1" applyFill="1" applyBorder="1" applyAlignment="1" applyProtection="1">
      <alignment horizontal="center" vertical="center" wrapText="1"/>
      <protection locked="0"/>
    </xf>
    <xf numFmtId="0" fontId="7" fillId="0" borderId="0" xfId="6" applyFont="1" applyAlignment="1" applyProtection="1">
      <alignment horizontal="left" vertical="center"/>
      <protection locked="0"/>
    </xf>
    <xf numFmtId="0" fontId="7" fillId="3" borderId="4" xfId="6" applyFont="1" applyFill="1" applyBorder="1" applyAlignment="1" applyProtection="1">
      <alignment horizontal="center" vertical="center" wrapText="1"/>
      <protection locked="0"/>
    </xf>
    <xf numFmtId="0" fontId="18" fillId="3" borderId="4" xfId="6" applyFont="1" applyFill="1" applyBorder="1" applyAlignment="1" applyProtection="1">
      <alignment horizontal="center" vertical="center"/>
      <protection locked="0"/>
    </xf>
    <xf numFmtId="0" fontId="18" fillId="3" borderId="36" xfId="6" applyFont="1" applyFill="1" applyBorder="1" applyAlignment="1" applyProtection="1">
      <alignment horizontal="center" vertical="center"/>
      <protection locked="0"/>
    </xf>
    <xf numFmtId="0" fontId="18" fillId="3" borderId="9" xfId="6" applyFont="1" applyFill="1" applyBorder="1" applyAlignment="1" applyProtection="1">
      <alignment horizontal="center" vertical="center" wrapText="1"/>
      <protection locked="0"/>
    </xf>
    <xf numFmtId="0" fontId="18" fillId="3" borderId="8" xfId="6" applyFont="1" applyFill="1" applyBorder="1" applyAlignment="1" applyProtection="1">
      <alignment horizontal="center" vertical="center" wrapText="1"/>
      <protection locked="0"/>
    </xf>
    <xf numFmtId="0" fontId="18" fillId="3" borderId="7" xfId="6" applyFont="1" applyFill="1" applyBorder="1" applyAlignment="1" applyProtection="1">
      <alignment horizontal="center" vertical="center" wrapText="1"/>
      <protection locked="0"/>
    </xf>
    <xf numFmtId="0" fontId="18" fillId="3" borderId="29" xfId="6" applyFont="1" applyFill="1" applyBorder="1" applyAlignment="1" applyProtection="1">
      <alignment horizontal="center" vertical="center" wrapText="1"/>
      <protection locked="0"/>
    </xf>
    <xf numFmtId="0" fontId="18" fillId="3" borderId="28" xfId="6" applyFont="1" applyFill="1" applyBorder="1" applyAlignment="1" applyProtection="1">
      <alignment horizontal="center" vertical="center" wrapText="1"/>
      <protection locked="0"/>
    </xf>
    <xf numFmtId="0" fontId="18" fillId="3" borderId="27" xfId="6" applyFont="1" applyFill="1" applyBorder="1" applyAlignment="1" applyProtection="1">
      <alignment horizontal="center" vertical="center" wrapText="1"/>
      <protection locked="0"/>
    </xf>
    <xf numFmtId="0" fontId="7" fillId="0" borderId="42" xfId="6" applyFont="1" applyBorder="1" applyAlignment="1">
      <alignment horizontal="left" vertical="center" wrapText="1"/>
    </xf>
    <xf numFmtId="0" fontId="7" fillId="0" borderId="44" xfId="6" applyFont="1" applyBorder="1" applyAlignment="1">
      <alignment horizontal="left" vertical="center" wrapText="1"/>
    </xf>
    <xf numFmtId="0" fontId="7" fillId="2" borderId="43" xfId="6" applyFont="1" applyFill="1" applyBorder="1" applyAlignment="1">
      <alignment horizontal="right" vertical="center" wrapText="1"/>
    </xf>
    <xf numFmtId="0" fontId="7" fillId="2" borderId="42" xfId="6" applyFont="1" applyFill="1" applyBorder="1" applyAlignment="1">
      <alignment horizontal="right" vertical="center" wrapText="1"/>
    </xf>
    <xf numFmtId="177" fontId="11" fillId="2" borderId="3" xfId="1" applyNumberFormat="1" applyFont="1" applyFill="1" applyBorder="1" applyAlignment="1" applyProtection="1">
      <alignment horizontal="right" vertical="center"/>
    </xf>
    <xf numFmtId="177" fontId="11" fillId="2" borderId="2" xfId="1" applyNumberFormat="1" applyFont="1" applyFill="1" applyBorder="1" applyAlignment="1" applyProtection="1">
      <alignment horizontal="right" vertical="center"/>
    </xf>
    <xf numFmtId="177" fontId="11" fillId="2" borderId="1" xfId="1" applyNumberFormat="1" applyFont="1" applyFill="1" applyBorder="1" applyAlignment="1" applyProtection="1">
      <alignment horizontal="right" vertical="center"/>
    </xf>
    <xf numFmtId="177" fontId="11" fillId="2" borderId="43" xfId="1" applyNumberFormat="1" applyFont="1" applyFill="1" applyBorder="1" applyAlignment="1" applyProtection="1">
      <alignment horizontal="right" vertical="center"/>
    </xf>
    <xf numFmtId="177" fontId="11" fillId="2" borderId="42" xfId="1" applyNumberFormat="1" applyFont="1" applyFill="1" applyBorder="1" applyAlignment="1" applyProtection="1">
      <alignment horizontal="right" vertical="center"/>
    </xf>
    <xf numFmtId="177" fontId="11" fillId="2" borderId="44" xfId="1" applyNumberFormat="1" applyFont="1" applyFill="1" applyBorder="1" applyAlignment="1" applyProtection="1">
      <alignment horizontal="right" vertical="center"/>
    </xf>
    <xf numFmtId="177" fontId="11" fillId="2" borderId="40" xfId="1" applyNumberFormat="1" applyFont="1" applyFill="1" applyBorder="1" applyAlignment="1" applyProtection="1">
      <alignment horizontal="right" vertical="center"/>
    </xf>
    <xf numFmtId="177" fontId="11" fillId="2" borderId="39" xfId="1" applyNumberFormat="1" applyFont="1" applyFill="1" applyBorder="1" applyAlignment="1" applyProtection="1">
      <alignment horizontal="right" vertical="center"/>
    </xf>
    <xf numFmtId="177" fontId="11" fillId="2" borderId="46" xfId="1" applyNumberFormat="1" applyFont="1" applyFill="1" applyBorder="1" applyAlignment="1" applyProtection="1">
      <alignment horizontal="right" vertical="center"/>
    </xf>
    <xf numFmtId="0" fontId="11" fillId="4" borderId="9" xfId="1" applyNumberFormat="1" applyFont="1" applyFill="1" applyBorder="1" applyAlignment="1" applyProtection="1">
      <alignment horizontal="center" vertical="center"/>
      <protection locked="0"/>
    </xf>
    <xf numFmtId="0" fontId="11" fillId="4" borderId="8" xfId="1" applyNumberFormat="1" applyFont="1" applyFill="1" applyBorder="1" applyAlignment="1" applyProtection="1">
      <alignment horizontal="center" vertical="center"/>
      <protection locked="0"/>
    </xf>
    <xf numFmtId="0" fontId="11" fillId="4" borderId="7" xfId="1" applyNumberFormat="1" applyFont="1" applyFill="1" applyBorder="1" applyAlignment="1" applyProtection="1">
      <alignment horizontal="center" vertical="center"/>
      <protection locked="0"/>
    </xf>
    <xf numFmtId="0" fontId="11" fillId="4" borderId="6" xfId="1" applyNumberFormat="1" applyFont="1" applyFill="1" applyBorder="1" applyAlignment="1" applyProtection="1">
      <alignment horizontal="center" vertical="center"/>
      <protection locked="0"/>
    </xf>
    <xf numFmtId="0" fontId="11" fillId="4" borderId="0" xfId="1" applyNumberFormat="1" applyFont="1" applyFill="1" applyBorder="1" applyAlignment="1" applyProtection="1">
      <alignment horizontal="center" vertical="center"/>
      <protection locked="0"/>
    </xf>
    <xf numFmtId="0" fontId="11" fillId="4" borderId="5" xfId="1" applyNumberFormat="1" applyFont="1" applyFill="1" applyBorder="1" applyAlignment="1" applyProtection="1">
      <alignment horizontal="center" vertical="center"/>
      <protection locked="0"/>
    </xf>
    <xf numFmtId="0" fontId="11" fillId="4" borderId="3" xfId="1" applyNumberFormat="1" applyFont="1" applyFill="1" applyBorder="1" applyAlignment="1" applyProtection="1">
      <alignment horizontal="center" vertical="center"/>
      <protection locked="0"/>
    </xf>
    <xf numFmtId="0" fontId="11" fillId="4" borderId="2" xfId="1" applyNumberFormat="1" applyFont="1" applyFill="1" applyBorder="1" applyAlignment="1" applyProtection="1">
      <alignment horizontal="center" vertical="center"/>
      <protection locked="0"/>
    </xf>
    <xf numFmtId="0" fontId="11" fillId="4" borderId="1" xfId="1" applyNumberFormat="1" applyFont="1" applyFill="1" applyBorder="1" applyAlignment="1" applyProtection="1">
      <alignment horizontal="center" vertical="center"/>
      <protection locked="0"/>
    </xf>
    <xf numFmtId="0" fontId="11" fillId="4" borderId="29" xfId="1" applyNumberFormat="1" applyFont="1" applyFill="1" applyBorder="1" applyAlignment="1" applyProtection="1">
      <alignment horizontal="center" vertical="center" wrapText="1"/>
      <protection locked="0"/>
    </xf>
    <xf numFmtId="0" fontId="11" fillId="4" borderId="28" xfId="1" applyNumberFormat="1" applyFont="1" applyFill="1" applyBorder="1" applyAlignment="1" applyProtection="1">
      <alignment horizontal="center" vertical="center" wrapText="1"/>
      <protection locked="0"/>
    </xf>
    <xf numFmtId="0" fontId="11" fillId="4" borderId="27" xfId="1" applyNumberFormat="1" applyFont="1" applyFill="1" applyBorder="1" applyAlignment="1" applyProtection="1">
      <alignment horizontal="center" vertical="center" wrapText="1"/>
      <protection locked="0"/>
    </xf>
    <xf numFmtId="0" fontId="11" fillId="4" borderId="26" xfId="1" applyNumberFormat="1" applyFont="1" applyFill="1" applyBorder="1" applyAlignment="1" applyProtection="1">
      <alignment horizontal="center" vertical="center"/>
      <protection locked="0"/>
    </xf>
    <xf numFmtId="0" fontId="11" fillId="4" borderId="25" xfId="1" applyNumberFormat="1" applyFont="1" applyFill="1" applyBorder="1" applyAlignment="1" applyProtection="1">
      <alignment horizontal="center" vertical="center"/>
      <protection locked="0"/>
    </xf>
    <xf numFmtId="0" fontId="11" fillId="4" borderId="24" xfId="1" applyNumberFormat="1" applyFont="1" applyFill="1" applyBorder="1" applyAlignment="1" applyProtection="1">
      <alignment horizontal="center" vertical="center"/>
      <protection locked="0"/>
    </xf>
    <xf numFmtId="0" fontId="11" fillId="4" borderId="29" xfId="1" applyNumberFormat="1" applyFont="1" applyFill="1" applyBorder="1" applyAlignment="1" applyProtection="1">
      <alignment horizontal="center" vertical="center"/>
      <protection locked="0"/>
    </xf>
    <xf numFmtId="0" fontId="11" fillId="4" borderId="28" xfId="1" applyNumberFormat="1" applyFont="1" applyFill="1" applyBorder="1" applyAlignment="1" applyProtection="1">
      <alignment horizontal="center" vertical="center"/>
      <protection locked="0"/>
    </xf>
    <xf numFmtId="0" fontId="11" fillId="4" borderId="27" xfId="1" applyNumberFormat="1" applyFont="1" applyFill="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177" fontId="11" fillId="0" borderId="37" xfId="1" applyNumberFormat="1" applyFont="1" applyFill="1" applyBorder="1" applyAlignment="1" applyProtection="1">
      <alignment horizontal="center" vertical="center" wrapText="1"/>
      <protection locked="0"/>
    </xf>
    <xf numFmtId="177" fontId="11" fillId="0" borderId="4" xfId="1" applyNumberFormat="1" applyFont="1" applyFill="1" applyBorder="1" applyAlignment="1" applyProtection="1">
      <alignment horizontal="center" vertical="center" wrapText="1"/>
      <protection locked="0"/>
    </xf>
    <xf numFmtId="38" fontId="11" fillId="4" borderId="43" xfId="1" applyFont="1" applyFill="1" applyBorder="1" applyAlignment="1" applyProtection="1">
      <alignment horizontal="right" vertical="center"/>
      <protection locked="0"/>
    </xf>
    <xf numFmtId="38" fontId="11" fillId="4" borderId="42" xfId="1" applyFont="1" applyFill="1" applyBorder="1" applyAlignment="1" applyProtection="1">
      <alignment horizontal="right" vertical="center"/>
      <protection locked="0"/>
    </xf>
    <xf numFmtId="38" fontId="11" fillId="4" borderId="44" xfId="1" applyFont="1" applyFill="1" applyBorder="1" applyAlignment="1" applyProtection="1">
      <alignment horizontal="right" vertical="center"/>
      <protection locked="0"/>
    </xf>
    <xf numFmtId="38" fontId="11" fillId="4" borderId="9" xfId="1" applyFont="1" applyFill="1" applyBorder="1" applyAlignment="1" applyProtection="1">
      <alignment horizontal="right" vertical="center"/>
      <protection locked="0"/>
    </xf>
    <xf numFmtId="38" fontId="11" fillId="4" borderId="8" xfId="1" applyFont="1" applyFill="1" applyBorder="1" applyAlignment="1" applyProtection="1">
      <alignment horizontal="right" vertical="center"/>
      <protection locked="0"/>
    </xf>
    <xf numFmtId="38" fontId="11" fillId="4" borderId="7" xfId="1" applyFont="1" applyFill="1" applyBorder="1" applyAlignment="1" applyProtection="1">
      <alignment horizontal="right" vertical="center"/>
      <protection locked="0"/>
    </xf>
    <xf numFmtId="0" fontId="11" fillId="4" borderId="26" xfId="1" applyNumberFormat="1" applyFont="1" applyFill="1" applyBorder="1" applyAlignment="1" applyProtection="1">
      <alignment horizontal="center" vertical="center" wrapText="1"/>
      <protection locked="0"/>
    </xf>
    <xf numFmtId="0" fontId="11" fillId="4" borderId="25" xfId="1" applyNumberFormat="1" applyFont="1" applyFill="1" applyBorder="1" applyAlignment="1" applyProtection="1">
      <alignment horizontal="center" vertical="center" wrapText="1"/>
      <protection locked="0"/>
    </xf>
    <xf numFmtId="0" fontId="11" fillId="4" borderId="24" xfId="1" applyNumberFormat="1" applyFont="1" applyFill="1" applyBorder="1" applyAlignment="1" applyProtection="1">
      <alignment horizontal="center" vertical="center" wrapText="1"/>
      <protection locked="0"/>
    </xf>
    <xf numFmtId="0" fontId="18" fillId="3" borderId="38" xfId="6" applyFont="1" applyFill="1" applyBorder="1" applyAlignment="1" applyProtection="1">
      <alignment horizontal="center" vertical="center" wrapText="1"/>
      <protection locked="0"/>
    </xf>
    <xf numFmtId="0" fontId="18" fillId="3" borderId="38" xfId="6" applyFont="1" applyFill="1" applyBorder="1" applyAlignment="1" applyProtection="1">
      <alignment horizontal="center" vertical="center"/>
      <protection locked="0"/>
    </xf>
    <xf numFmtId="0" fontId="18" fillId="3" borderId="37" xfId="6" applyFont="1" applyFill="1" applyBorder="1" applyAlignment="1" applyProtection="1">
      <alignment horizontal="center" vertical="center" wrapText="1"/>
      <protection locked="0"/>
    </xf>
    <xf numFmtId="0" fontId="18" fillId="3" borderId="37" xfId="6" applyFont="1" applyFill="1" applyBorder="1" applyAlignment="1" applyProtection="1">
      <alignment horizontal="center" vertical="center"/>
      <protection locked="0"/>
    </xf>
    <xf numFmtId="177" fontId="11" fillId="2" borderId="26" xfId="1" applyNumberFormat="1" applyFont="1" applyFill="1" applyBorder="1" applyAlignment="1" applyProtection="1">
      <alignment horizontal="right" vertical="center"/>
    </xf>
    <xf numFmtId="177" fontId="11" fillId="2" borderId="25" xfId="1" applyNumberFormat="1" applyFont="1" applyFill="1" applyBorder="1" applyAlignment="1" applyProtection="1">
      <alignment horizontal="right" vertical="center"/>
    </xf>
    <xf numFmtId="177" fontId="11" fillId="2" borderId="24"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5" xfId="1" applyNumberFormat="1" applyFont="1" applyFill="1" applyBorder="1" applyAlignment="1" applyProtection="1">
      <alignment horizontal="right" vertical="center"/>
    </xf>
    <xf numFmtId="0" fontId="18" fillId="3" borderId="37" xfId="6" applyFont="1" applyFill="1" applyBorder="1" applyAlignment="1" applyProtection="1">
      <alignment horizontal="center" vertical="center" textRotation="255"/>
      <protection locked="0"/>
    </xf>
    <xf numFmtId="0" fontId="18" fillId="3" borderId="4" xfId="6" applyFont="1" applyFill="1" applyBorder="1" applyAlignment="1" applyProtection="1">
      <alignment horizontal="center" vertical="center" textRotation="255"/>
      <protection locked="0"/>
    </xf>
    <xf numFmtId="0" fontId="18" fillId="3" borderId="41" xfId="6" applyFont="1" applyFill="1" applyBorder="1" applyAlignment="1" applyProtection="1">
      <alignment horizontal="center" vertical="center" textRotation="255"/>
      <protection locked="0"/>
    </xf>
    <xf numFmtId="0" fontId="18" fillId="3" borderId="26" xfId="6" applyFont="1" applyFill="1" applyBorder="1" applyAlignment="1" applyProtection="1">
      <alignment horizontal="center" vertical="center" wrapText="1"/>
      <protection locked="0"/>
    </xf>
    <xf numFmtId="0" fontId="18" fillId="3" borderId="25" xfId="6" applyFont="1" applyFill="1" applyBorder="1" applyAlignment="1" applyProtection="1">
      <alignment horizontal="center" vertical="center"/>
      <protection locked="0"/>
    </xf>
    <xf numFmtId="0" fontId="18" fillId="3" borderId="24" xfId="6" applyFont="1" applyFill="1" applyBorder="1" applyAlignment="1" applyProtection="1">
      <alignment horizontal="center" vertical="center"/>
      <protection locked="0"/>
    </xf>
    <xf numFmtId="0" fontId="18" fillId="3" borderId="6" xfId="6" applyFont="1" applyFill="1" applyBorder="1" applyAlignment="1" applyProtection="1">
      <alignment horizontal="center" vertical="center" wrapText="1"/>
      <protection locked="0"/>
    </xf>
    <xf numFmtId="0" fontId="18" fillId="3" borderId="0" xfId="6" applyFont="1" applyFill="1" applyAlignment="1" applyProtection="1">
      <alignment horizontal="center" vertical="center"/>
      <protection locked="0"/>
    </xf>
    <xf numFmtId="0" fontId="18" fillId="3" borderId="5" xfId="6" applyFont="1" applyFill="1" applyBorder="1" applyAlignment="1" applyProtection="1">
      <alignment horizontal="center" vertical="center"/>
      <protection locked="0"/>
    </xf>
    <xf numFmtId="0" fontId="18" fillId="3" borderId="31" xfId="6" applyFont="1" applyFill="1" applyBorder="1" applyAlignment="1" applyProtection="1">
      <alignment horizontal="center" vertical="center"/>
      <protection locked="0"/>
    </xf>
    <xf numFmtId="0" fontId="18" fillId="3" borderId="30" xfId="6" applyFont="1" applyFill="1" applyBorder="1" applyAlignment="1" applyProtection="1">
      <alignment horizontal="center" vertical="center"/>
      <protection locked="0"/>
    </xf>
    <xf numFmtId="0" fontId="18" fillId="3" borderId="32" xfId="6" applyFont="1" applyFill="1" applyBorder="1" applyAlignment="1" applyProtection="1">
      <alignment horizontal="center" vertical="center"/>
      <protection locked="0"/>
    </xf>
    <xf numFmtId="38" fontId="11" fillId="4" borderId="31" xfId="1" applyFont="1" applyFill="1" applyBorder="1" applyAlignment="1" applyProtection="1">
      <alignment horizontal="right" vertical="center"/>
      <protection locked="0"/>
    </xf>
    <xf numFmtId="38" fontId="11" fillId="4" borderId="30" xfId="1" applyFont="1" applyFill="1" applyBorder="1" applyAlignment="1" applyProtection="1">
      <alignment horizontal="right" vertical="center"/>
      <protection locked="0"/>
    </xf>
    <xf numFmtId="38" fontId="11" fillId="4" borderId="32" xfId="1" applyFont="1" applyFill="1" applyBorder="1" applyAlignment="1" applyProtection="1">
      <alignment horizontal="right" vertical="center"/>
      <protection locked="0"/>
    </xf>
    <xf numFmtId="38" fontId="11" fillId="4" borderId="34" xfId="1" applyFont="1" applyFill="1" applyBorder="1" applyAlignment="1" applyProtection="1">
      <alignment horizontal="right" vertical="center"/>
      <protection locked="0"/>
    </xf>
    <xf numFmtId="38" fontId="11" fillId="4" borderId="33" xfId="1" applyFont="1" applyFill="1" applyBorder="1" applyAlignment="1" applyProtection="1">
      <alignment horizontal="right" vertical="center"/>
      <protection locked="0"/>
    </xf>
    <xf numFmtId="38" fontId="11" fillId="4" borderId="45" xfId="1" applyFont="1" applyFill="1" applyBorder="1" applyAlignment="1" applyProtection="1">
      <alignment horizontal="right" vertical="center"/>
      <protection locked="0"/>
    </xf>
    <xf numFmtId="0" fontId="18" fillId="3" borderId="6" xfId="6" applyFont="1" applyFill="1" applyBorder="1" applyAlignment="1" applyProtection="1">
      <alignment horizontal="center" vertical="center"/>
      <protection locked="0"/>
    </xf>
    <xf numFmtId="0" fontId="18" fillId="3" borderId="0" xfId="6" applyFont="1" applyFill="1" applyAlignment="1" applyProtection="1">
      <alignment horizontal="center" vertical="center" wrapText="1"/>
      <protection locked="0"/>
    </xf>
    <xf numFmtId="0" fontId="18" fillId="3" borderId="5" xfId="6" applyFont="1" applyFill="1" applyBorder="1" applyAlignment="1" applyProtection="1">
      <alignment horizontal="center" vertical="center" wrapText="1"/>
      <protection locked="0"/>
    </xf>
    <xf numFmtId="0" fontId="18" fillId="3" borderId="3" xfId="6" applyFont="1" applyFill="1" applyBorder="1" applyAlignment="1" applyProtection="1">
      <alignment horizontal="center" vertical="center" wrapText="1"/>
      <protection locked="0"/>
    </xf>
    <xf numFmtId="0" fontId="18" fillId="3" borderId="2" xfId="6" applyFont="1" applyFill="1" applyBorder="1" applyAlignment="1" applyProtection="1">
      <alignment horizontal="center" vertical="center" wrapText="1"/>
      <protection locked="0"/>
    </xf>
    <xf numFmtId="0" fontId="18" fillId="3" borderId="1" xfId="6" applyFont="1" applyFill="1" applyBorder="1" applyAlignment="1" applyProtection="1">
      <alignment horizontal="center" vertical="center" wrapText="1"/>
      <protection locked="0"/>
    </xf>
    <xf numFmtId="38" fontId="11" fillId="4" borderId="3" xfId="1" applyFont="1" applyFill="1" applyBorder="1" applyAlignment="1" applyProtection="1">
      <alignment horizontal="right" vertical="center"/>
      <protection locked="0"/>
    </xf>
    <xf numFmtId="38" fontId="11" fillId="4" borderId="2" xfId="1" applyFont="1" applyFill="1" applyBorder="1" applyAlignment="1" applyProtection="1">
      <alignment horizontal="right" vertical="center"/>
      <protection locked="0"/>
    </xf>
    <xf numFmtId="38" fontId="11" fillId="4" borderId="1" xfId="1" applyFont="1" applyFill="1" applyBorder="1" applyAlignment="1" applyProtection="1">
      <alignment horizontal="right" vertical="center"/>
      <protection locked="0"/>
    </xf>
    <xf numFmtId="38" fontId="11" fillId="4" borderId="40" xfId="1" applyFont="1" applyFill="1" applyBorder="1" applyAlignment="1" applyProtection="1">
      <alignment horizontal="right" vertical="center"/>
      <protection locked="0"/>
    </xf>
    <xf numFmtId="38" fontId="11" fillId="4" borderId="39" xfId="1" applyFont="1" applyFill="1" applyBorder="1" applyAlignment="1" applyProtection="1">
      <alignment horizontal="right" vertical="center"/>
      <protection locked="0"/>
    </xf>
    <xf numFmtId="38" fontId="11" fillId="4" borderId="46" xfId="1" applyFont="1" applyFill="1" applyBorder="1" applyAlignment="1" applyProtection="1">
      <alignment horizontal="right" vertical="center"/>
      <protection locked="0"/>
    </xf>
    <xf numFmtId="0" fontId="18" fillId="3" borderId="29" xfId="6" applyFont="1" applyFill="1" applyBorder="1" applyAlignment="1" applyProtection="1">
      <alignment horizontal="center" vertical="center"/>
      <protection locked="0"/>
    </xf>
    <xf numFmtId="0" fontId="18" fillId="3" borderId="28" xfId="6" applyFont="1" applyFill="1" applyBorder="1" applyAlignment="1" applyProtection="1">
      <alignment horizontal="center" vertical="center"/>
      <protection locked="0"/>
    </xf>
    <xf numFmtId="0" fontId="18" fillId="3" borderId="27" xfId="6" applyFont="1" applyFill="1" applyBorder="1" applyAlignment="1" applyProtection="1">
      <alignment horizontal="center" vertical="center"/>
      <protection locked="0"/>
    </xf>
    <xf numFmtId="0" fontId="18" fillId="3" borderId="4" xfId="6" applyFont="1" applyFill="1" applyBorder="1" applyAlignment="1" applyProtection="1">
      <alignment horizontal="center" vertical="center" wrapText="1"/>
      <protection locked="0"/>
    </xf>
    <xf numFmtId="0" fontId="18" fillId="3" borderId="36" xfId="6" applyFont="1" applyFill="1" applyBorder="1" applyAlignment="1" applyProtection="1">
      <alignment horizontal="center" vertical="center" wrapText="1"/>
      <protection locked="0"/>
    </xf>
    <xf numFmtId="0" fontId="25" fillId="0" borderId="8" xfId="6" applyFont="1" applyBorder="1" applyAlignment="1" applyProtection="1">
      <alignment horizontal="center" vertical="center" wrapText="1"/>
      <protection locked="0"/>
    </xf>
    <xf numFmtId="0" fontId="25" fillId="0" borderId="0" xfId="6" applyFont="1" applyAlignment="1" applyProtection="1">
      <alignment horizontal="center" vertical="center" wrapText="1"/>
      <protection locked="0"/>
    </xf>
    <xf numFmtId="177" fontId="13" fillId="2" borderId="4" xfId="0" applyNumberFormat="1" applyFont="1" applyFill="1" applyBorder="1" applyAlignment="1" applyProtection="1">
      <alignment horizontal="center" vertical="center"/>
      <protection locked="0"/>
    </xf>
    <xf numFmtId="177" fontId="11" fillId="2" borderId="4" xfId="1" applyNumberFormat="1" applyFont="1" applyFill="1" applyBorder="1" applyAlignment="1" applyProtection="1">
      <alignment horizontal="center" vertical="center"/>
      <protection locked="0"/>
    </xf>
    <xf numFmtId="177" fontId="11" fillId="4" borderId="4" xfId="1" applyNumberFormat="1" applyFont="1" applyFill="1" applyBorder="1" applyAlignment="1" applyProtection="1">
      <alignment horizontal="center" vertical="center"/>
      <protection locked="0"/>
    </xf>
    <xf numFmtId="177" fontId="11" fillId="2" borderId="4" xfId="1" applyNumberFormat="1" applyFont="1" applyFill="1" applyBorder="1" applyAlignment="1" applyProtection="1">
      <alignment horizontal="center" vertical="center" shrinkToFit="1"/>
      <protection locked="0"/>
    </xf>
    <xf numFmtId="177" fontId="11" fillId="2" borderId="36" xfId="1" applyNumberFormat="1" applyFont="1" applyFill="1" applyBorder="1" applyAlignment="1" applyProtection="1">
      <alignment horizontal="center" vertical="center" shrinkToFit="1"/>
      <protection locked="0"/>
    </xf>
    <xf numFmtId="177" fontId="11" fillId="4" borderId="41" xfId="1" applyNumberFormat="1" applyFont="1" applyFill="1" applyBorder="1" applyAlignment="1" applyProtection="1">
      <alignment horizontal="center" vertical="center"/>
      <protection locked="0"/>
    </xf>
    <xf numFmtId="0" fontId="7" fillId="3" borderId="26" xfId="6" applyFont="1" applyFill="1" applyBorder="1" applyAlignment="1" applyProtection="1">
      <alignment horizontal="center" vertical="center" textRotation="255" wrapText="1"/>
      <protection locked="0"/>
    </xf>
    <xf numFmtId="0" fontId="7" fillId="3" borderId="25" xfId="6" applyFont="1" applyFill="1" applyBorder="1" applyAlignment="1" applyProtection="1">
      <alignment horizontal="center" vertical="center" textRotation="255" wrapText="1"/>
      <protection locked="0"/>
    </xf>
    <xf numFmtId="0" fontId="7" fillId="3" borderId="6" xfId="6" applyFont="1" applyFill="1" applyBorder="1" applyAlignment="1" applyProtection="1">
      <alignment horizontal="center" vertical="center" textRotation="255" wrapText="1"/>
      <protection locked="0"/>
    </xf>
    <xf numFmtId="0" fontId="7" fillId="3" borderId="0" xfId="6" applyFont="1" applyFill="1" applyAlignment="1" applyProtection="1">
      <alignment horizontal="center" vertical="center" textRotation="255" wrapText="1"/>
      <protection locked="0"/>
    </xf>
    <xf numFmtId="0" fontId="18" fillId="0" borderId="91" xfId="6" applyFont="1" applyBorder="1" applyAlignment="1" applyProtection="1">
      <alignment horizontal="left" vertical="center" wrapText="1"/>
      <protection locked="0"/>
    </xf>
    <xf numFmtId="0" fontId="18" fillId="0" borderId="35" xfId="6" applyFont="1" applyBorder="1" applyAlignment="1" applyProtection="1">
      <alignment horizontal="left" vertical="center" wrapText="1"/>
      <protection locked="0"/>
    </xf>
    <xf numFmtId="177" fontId="11" fillId="2" borderId="91" xfId="1" applyNumberFormat="1" applyFont="1" applyFill="1" applyBorder="1" applyAlignment="1" applyProtection="1">
      <alignment horizontal="center" vertical="center"/>
      <protection locked="0"/>
    </xf>
    <xf numFmtId="177" fontId="11" fillId="2" borderId="37" xfId="1" applyNumberFormat="1" applyFont="1" applyFill="1" applyBorder="1" applyAlignment="1" applyProtection="1">
      <alignment horizontal="center" vertical="center"/>
      <protection locked="0"/>
    </xf>
    <xf numFmtId="177" fontId="13" fillId="2" borderId="38" xfId="0" applyNumberFormat="1" applyFont="1" applyFill="1" applyBorder="1" applyAlignment="1" applyProtection="1">
      <alignment horizontal="center" vertical="center"/>
      <protection locked="0"/>
    </xf>
    <xf numFmtId="177" fontId="11" fillId="2" borderId="38" xfId="1" applyNumberFormat="1" applyFont="1" applyFill="1" applyBorder="1" applyAlignment="1" applyProtection="1">
      <alignment horizontal="center" vertical="center"/>
      <protection locked="0"/>
    </xf>
    <xf numFmtId="0" fontId="7" fillId="3" borderId="91" xfId="6" applyFont="1" applyFill="1" applyBorder="1" applyAlignment="1" applyProtection="1">
      <alignment horizontal="center" vertical="center" wrapText="1"/>
      <protection locked="0"/>
    </xf>
    <xf numFmtId="0" fontId="7" fillId="3" borderId="37" xfId="6" applyFont="1" applyFill="1" applyBorder="1" applyAlignment="1" applyProtection="1">
      <alignment horizontal="center" vertical="center" wrapText="1"/>
      <protection locked="0"/>
    </xf>
    <xf numFmtId="177" fontId="11" fillId="3" borderId="91" xfId="1" applyNumberFormat="1" applyFont="1" applyFill="1" applyBorder="1" applyAlignment="1" applyProtection="1">
      <alignment horizontal="center" vertical="center"/>
      <protection locked="0"/>
    </xf>
    <xf numFmtId="177" fontId="11" fillId="3" borderId="37" xfId="1" applyNumberFormat="1" applyFont="1" applyFill="1" applyBorder="1" applyAlignment="1" applyProtection="1">
      <alignment horizontal="center" vertical="center"/>
      <protection locked="0"/>
    </xf>
    <xf numFmtId="177" fontId="11" fillId="3" borderId="38" xfId="1" applyNumberFormat="1" applyFont="1" applyFill="1" applyBorder="1" applyAlignment="1" applyProtection="1">
      <alignment horizontal="center" vertical="center"/>
      <protection locked="0"/>
    </xf>
    <xf numFmtId="177" fontId="11" fillId="3" borderId="4" xfId="1" applyNumberFormat="1" applyFont="1" applyFill="1" applyBorder="1" applyAlignment="1" applyProtection="1">
      <alignment horizontal="center" vertical="center"/>
      <protection locked="0"/>
    </xf>
    <xf numFmtId="177" fontId="11" fillId="3" borderId="38" xfId="1" applyNumberFormat="1" applyFont="1" applyFill="1" applyBorder="1" applyAlignment="1" applyProtection="1">
      <alignment horizontal="center" vertical="center"/>
    </xf>
    <xf numFmtId="177" fontId="11" fillId="3" borderId="4" xfId="1" applyNumberFormat="1" applyFont="1" applyFill="1" applyBorder="1" applyAlignment="1" applyProtection="1">
      <alignment horizontal="center" vertical="center"/>
    </xf>
    <xf numFmtId="0" fontId="18" fillId="0" borderId="35" xfId="6" applyFont="1" applyBorder="1" applyAlignment="1" applyProtection="1">
      <alignment horizontal="center" vertical="center" wrapText="1"/>
      <protection locked="0"/>
    </xf>
    <xf numFmtId="0" fontId="18" fillId="0" borderId="92" xfId="6" applyFont="1" applyBorder="1" applyAlignment="1" applyProtection="1">
      <alignment horizontal="center" vertical="center" wrapText="1"/>
      <protection locked="0"/>
    </xf>
    <xf numFmtId="0" fontId="37" fillId="0" borderId="0" xfId="6" applyFont="1" applyAlignment="1">
      <alignment horizontal="left" vertical="center" wrapText="1"/>
    </xf>
    <xf numFmtId="0" fontId="37" fillId="0" borderId="0" xfId="6" applyFont="1" applyAlignment="1">
      <alignment horizontal="left" vertical="center"/>
    </xf>
    <xf numFmtId="0" fontId="19" fillId="2" borderId="2" xfId="6" applyFont="1" applyFill="1" applyBorder="1" applyAlignment="1">
      <alignment horizontal="left" vertical="center"/>
    </xf>
    <xf numFmtId="0" fontId="18" fillId="3" borderId="9" xfId="6" applyFont="1" applyFill="1" applyBorder="1" applyAlignment="1">
      <alignment horizontal="center" vertical="center"/>
    </xf>
    <xf numFmtId="0" fontId="18" fillId="3" borderId="8" xfId="6" applyFont="1" applyFill="1" applyBorder="1" applyAlignment="1">
      <alignment horizontal="center" vertical="center"/>
    </xf>
    <xf numFmtId="0" fontId="18" fillId="3" borderId="7" xfId="6" applyFont="1" applyFill="1" applyBorder="1" applyAlignment="1">
      <alignment horizontal="center" vertical="center"/>
    </xf>
    <xf numFmtId="0" fontId="18" fillId="3" borderId="6" xfId="6" applyFont="1" applyFill="1" applyBorder="1" applyAlignment="1">
      <alignment horizontal="center" vertical="center"/>
    </xf>
    <xf numFmtId="0" fontId="18" fillId="3" borderId="0" xfId="6" applyFont="1" applyFill="1" applyAlignment="1">
      <alignment horizontal="center" vertical="center"/>
    </xf>
    <xf numFmtId="0" fontId="18" fillId="3" borderId="5" xfId="6" applyFont="1" applyFill="1" applyBorder="1" applyAlignment="1">
      <alignment horizontal="center" vertical="center"/>
    </xf>
    <xf numFmtId="0" fontId="18" fillId="3" borderId="3" xfId="6" applyFont="1" applyFill="1" applyBorder="1" applyAlignment="1">
      <alignment horizontal="center" vertical="center"/>
    </xf>
    <xf numFmtId="0" fontId="18" fillId="3" borderId="2" xfId="6" applyFont="1" applyFill="1" applyBorder="1" applyAlignment="1">
      <alignment horizontal="center" vertical="center"/>
    </xf>
    <xf numFmtId="0" fontId="18" fillId="3" borderId="1" xfId="6" applyFont="1" applyFill="1" applyBorder="1" applyAlignment="1">
      <alignment horizontal="center" vertical="center"/>
    </xf>
    <xf numFmtId="0" fontId="18" fillId="3" borderId="9" xfId="6" applyFont="1" applyFill="1" applyBorder="1" applyAlignment="1">
      <alignment horizontal="center" vertical="center" shrinkToFit="1"/>
    </xf>
    <xf numFmtId="0" fontId="18" fillId="3" borderId="8" xfId="6" applyFont="1" applyFill="1" applyBorder="1" applyAlignment="1">
      <alignment horizontal="center" vertical="center" shrinkToFit="1"/>
    </xf>
    <xf numFmtId="0" fontId="18" fillId="3" borderId="7" xfId="6" applyFont="1" applyFill="1" applyBorder="1" applyAlignment="1">
      <alignment horizontal="center" vertical="center" shrinkToFit="1"/>
    </xf>
    <xf numFmtId="0" fontId="18" fillId="3" borderId="6" xfId="6" applyFont="1" applyFill="1" applyBorder="1" applyAlignment="1">
      <alignment horizontal="center" vertical="center" shrinkToFit="1"/>
    </xf>
    <xf numFmtId="0" fontId="18" fillId="3" borderId="0" xfId="6" applyFont="1" applyFill="1" applyAlignment="1">
      <alignment horizontal="center" vertical="center" shrinkToFit="1"/>
    </xf>
    <xf numFmtId="0" fontId="18" fillId="3" borderId="5" xfId="6" applyFont="1" applyFill="1" applyBorder="1" applyAlignment="1">
      <alignment horizontal="center" vertical="center" shrinkToFit="1"/>
    </xf>
    <xf numFmtId="0" fontId="18" fillId="3" borderId="3" xfId="6" applyFont="1" applyFill="1" applyBorder="1" applyAlignment="1">
      <alignment horizontal="center" vertical="center" shrinkToFit="1"/>
    </xf>
    <xf numFmtId="0" fontId="18" fillId="3" borderId="2" xfId="6" applyFont="1" applyFill="1" applyBorder="1" applyAlignment="1">
      <alignment horizontal="center" vertical="center" shrinkToFit="1"/>
    </xf>
    <xf numFmtId="0" fontId="18" fillId="3" borderId="1" xfId="6" applyFont="1" applyFill="1" applyBorder="1" applyAlignment="1">
      <alignment horizontal="center" vertical="center" shrinkToFit="1"/>
    </xf>
    <xf numFmtId="0" fontId="7" fillId="0" borderId="6" xfId="6" applyFont="1" applyBorder="1" applyAlignment="1">
      <alignment horizontal="center" vertical="center"/>
    </xf>
    <xf numFmtId="0" fontId="19" fillId="0" borderId="9" xfId="6" applyFont="1" applyBorder="1" applyAlignment="1">
      <alignment horizontal="left" vertical="center" shrinkToFit="1"/>
    </xf>
    <xf numFmtId="0" fontId="19" fillId="0" borderId="8" xfId="6" applyFont="1" applyBorder="1" applyAlignment="1">
      <alignment horizontal="left" vertical="center" shrinkToFit="1"/>
    </xf>
    <xf numFmtId="0" fontId="0" fillId="0" borderId="8" xfId="0" applyBorder="1" applyAlignment="1">
      <alignment horizontal="left" vertical="center"/>
    </xf>
    <xf numFmtId="0" fontId="19" fillId="0" borderId="8" xfId="6" applyFont="1" applyBorder="1" applyAlignment="1">
      <alignment horizontal="left" vertical="center"/>
    </xf>
    <xf numFmtId="0" fontId="0" fillId="0" borderId="7" xfId="0" applyBorder="1" applyAlignment="1">
      <alignment horizontal="left" vertical="center"/>
    </xf>
    <xf numFmtId="178" fontId="19" fillId="0" borderId="47" xfId="6" applyNumberFormat="1" applyFont="1" applyBorder="1" applyAlignment="1">
      <alignment horizontal="right" vertical="center" wrapText="1"/>
    </xf>
    <xf numFmtId="178" fontId="19" fillId="0" borderId="48" xfId="6" applyNumberFormat="1" applyFont="1" applyBorder="1" applyAlignment="1">
      <alignment horizontal="right" vertical="center" wrapText="1"/>
    </xf>
    <xf numFmtId="178" fontId="19" fillId="0" borderId="49" xfId="6" applyNumberFormat="1" applyFont="1" applyBorder="1" applyAlignment="1">
      <alignment horizontal="right" vertical="center" wrapText="1"/>
    </xf>
    <xf numFmtId="38" fontId="19" fillId="4" borderId="48" xfId="1" applyFont="1" applyFill="1" applyBorder="1" applyAlignment="1">
      <alignment horizontal="right" vertical="center" shrinkToFit="1"/>
    </xf>
    <xf numFmtId="0" fontId="19" fillId="4" borderId="48" xfId="6" applyFont="1" applyFill="1" applyBorder="1" applyAlignment="1">
      <alignment horizontal="left" vertical="center" shrinkToFit="1"/>
    </xf>
    <xf numFmtId="178" fontId="19" fillId="2" borderId="47" xfId="6" applyNumberFormat="1" applyFont="1" applyFill="1" applyBorder="1" applyAlignment="1">
      <alignment horizontal="right" vertical="center" wrapText="1"/>
    </xf>
    <xf numFmtId="178" fontId="19" fillId="2" borderId="48" xfId="6" applyNumberFormat="1" applyFont="1" applyFill="1" applyBorder="1" applyAlignment="1">
      <alignment horizontal="right" vertical="center" wrapText="1"/>
    </xf>
    <xf numFmtId="178" fontId="19" fillId="2" borderId="49" xfId="6" applyNumberFormat="1" applyFont="1" applyFill="1" applyBorder="1" applyAlignment="1">
      <alignment horizontal="right" vertical="center" wrapText="1"/>
    </xf>
    <xf numFmtId="0" fontId="19" fillId="0" borderId="50" xfId="6" applyFont="1" applyBorder="1" applyAlignment="1">
      <alignment horizontal="left" vertical="center" shrinkToFit="1"/>
    </xf>
    <xf numFmtId="0" fontId="19" fillId="0" borderId="51" xfId="6" applyFont="1" applyBorder="1" applyAlignment="1">
      <alignment horizontal="left" vertical="center" shrinkToFit="1"/>
    </xf>
    <xf numFmtId="0" fontId="19" fillId="0" borderId="52" xfId="6" applyFont="1" applyBorder="1" applyAlignment="1">
      <alignment horizontal="left" vertical="center" shrinkToFit="1"/>
    </xf>
    <xf numFmtId="178" fontId="19" fillId="0" borderId="50" xfId="6" applyNumberFormat="1" applyFont="1" applyBorder="1" applyAlignment="1">
      <alignment horizontal="right" vertical="center" wrapText="1"/>
    </xf>
    <xf numFmtId="178" fontId="19" fillId="0" borderId="51" xfId="6" applyNumberFormat="1" applyFont="1" applyBorder="1" applyAlignment="1">
      <alignment horizontal="right" vertical="center" wrapText="1"/>
    </xf>
    <xf numFmtId="178" fontId="19" fillId="0" borderId="52" xfId="6" applyNumberFormat="1" applyFont="1" applyBorder="1" applyAlignment="1">
      <alignment horizontal="right" vertical="center" wrapText="1"/>
    </xf>
    <xf numFmtId="0" fontId="18" fillId="3" borderId="53" xfId="6" applyFont="1" applyFill="1" applyBorder="1" applyAlignment="1">
      <alignment horizontal="center" vertical="center" shrinkToFit="1"/>
    </xf>
    <xf numFmtId="0" fontId="18" fillId="3" borderId="54" xfId="6" applyFont="1" applyFill="1" applyBorder="1" applyAlignment="1">
      <alignment horizontal="center" vertical="center" shrinkToFit="1"/>
    </xf>
    <xf numFmtId="0" fontId="18" fillId="3" borderId="55" xfId="6" applyFont="1" applyFill="1" applyBorder="1" applyAlignment="1">
      <alignment horizontal="center" vertical="center" shrinkToFit="1"/>
    </xf>
    <xf numFmtId="178" fontId="19" fillId="3" borderId="53" xfId="6" applyNumberFormat="1" applyFont="1" applyFill="1" applyBorder="1" applyAlignment="1">
      <alignment horizontal="right" vertical="center" wrapText="1"/>
    </xf>
    <xf numFmtId="178" fontId="19" fillId="3" borderId="54" xfId="6" applyNumberFormat="1" applyFont="1" applyFill="1" applyBorder="1" applyAlignment="1">
      <alignment horizontal="right" vertical="center" wrapText="1"/>
    </xf>
    <xf numFmtId="178" fontId="19" fillId="3" borderId="55" xfId="6" applyNumberFormat="1" applyFont="1" applyFill="1" applyBorder="1" applyAlignment="1">
      <alignment horizontal="right" vertical="center" wrapText="1"/>
    </xf>
    <xf numFmtId="178" fontId="19" fillId="0" borderId="9" xfId="6" applyNumberFormat="1" applyFont="1" applyBorder="1" applyAlignment="1">
      <alignment vertical="center" wrapText="1"/>
    </xf>
    <xf numFmtId="178" fontId="19" fillId="0" borderId="8" xfId="6" applyNumberFormat="1" applyFont="1" applyBorder="1" applyAlignment="1">
      <alignment vertical="center" wrapText="1"/>
    </xf>
    <xf numFmtId="178" fontId="19" fillId="0" borderId="7" xfId="6" applyNumberFormat="1" applyFont="1" applyBorder="1" applyAlignment="1">
      <alignment vertical="center" wrapText="1"/>
    </xf>
    <xf numFmtId="178" fontId="19" fillId="0" borderId="50" xfId="6" applyNumberFormat="1" applyFont="1" applyBorder="1" applyAlignment="1">
      <alignment vertical="center" wrapText="1"/>
    </xf>
    <xf numFmtId="178" fontId="19" fillId="0" borderId="51" xfId="6" applyNumberFormat="1" applyFont="1" applyBorder="1" applyAlignment="1">
      <alignment vertical="center" wrapText="1"/>
    </xf>
    <xf numFmtId="178" fontId="19" fillId="0" borderId="52" xfId="6" applyNumberFormat="1" applyFont="1" applyBorder="1" applyAlignment="1">
      <alignment vertical="center" wrapText="1"/>
    </xf>
    <xf numFmtId="0" fontId="7" fillId="3" borderId="4" xfId="0" applyFont="1" applyFill="1" applyBorder="1" applyAlignment="1">
      <alignment horizontal="center" vertical="center"/>
    </xf>
    <xf numFmtId="0" fontId="11" fillId="4" borderId="43" xfId="0" applyFont="1" applyFill="1" applyBorder="1" applyAlignment="1">
      <alignment horizontal="left" vertical="center"/>
    </xf>
    <xf numFmtId="0" fontId="11" fillId="4" borderId="42" xfId="0" applyFont="1" applyFill="1" applyBorder="1" applyAlignment="1">
      <alignment horizontal="left" vertical="center"/>
    </xf>
    <xf numFmtId="0" fontId="11" fillId="4" borderId="44" xfId="0" applyFont="1" applyFill="1" applyBorder="1" applyAlignment="1">
      <alignment horizontal="left" vertical="center"/>
    </xf>
    <xf numFmtId="49" fontId="11" fillId="4" borderId="43" xfId="0" applyNumberFormat="1" applyFont="1" applyFill="1" applyBorder="1" applyAlignment="1">
      <alignment horizontal="left" vertical="center"/>
    </xf>
    <xf numFmtId="49" fontId="11" fillId="4" borderId="42" xfId="0" applyNumberFormat="1" applyFont="1" applyFill="1" applyBorder="1" applyAlignment="1">
      <alignment horizontal="left" vertical="center"/>
    </xf>
    <xf numFmtId="49" fontId="11" fillId="4" borderId="44" xfId="0" applyNumberFormat="1" applyFont="1" applyFill="1" applyBorder="1" applyAlignment="1">
      <alignment horizontal="left" vertical="center"/>
    </xf>
    <xf numFmtId="0" fontId="7" fillId="3" borderId="4" xfId="0" applyFont="1" applyFill="1" applyBorder="1" applyAlignment="1">
      <alignment horizontal="center" vertical="center" wrapText="1"/>
    </xf>
    <xf numFmtId="0" fontId="7" fillId="3" borderId="8" xfId="3" applyFont="1" applyFill="1" applyBorder="1" applyAlignment="1">
      <alignment horizontal="center" vertical="center"/>
    </xf>
    <xf numFmtId="0" fontId="7" fillId="3" borderId="7" xfId="3" applyFont="1" applyFill="1" applyBorder="1" applyAlignment="1">
      <alignment horizontal="center" vertical="center"/>
    </xf>
    <xf numFmtId="0" fontId="7" fillId="3" borderId="41" xfId="0" applyFont="1" applyFill="1" applyBorder="1" applyAlignment="1">
      <alignment horizontal="center" vertical="center"/>
    </xf>
    <xf numFmtId="0" fontId="19" fillId="4" borderId="56" xfId="0" applyFont="1" applyFill="1" applyBorder="1" applyAlignment="1">
      <alignment horizontal="left" vertical="center"/>
    </xf>
    <xf numFmtId="0" fontId="19" fillId="4" borderId="57" xfId="0" applyFont="1" applyFill="1" applyBorder="1" applyAlignment="1">
      <alignment horizontal="left" vertical="center"/>
    </xf>
    <xf numFmtId="0" fontId="19" fillId="4" borderId="58" xfId="0" applyFont="1" applyFill="1" applyBorder="1" applyAlignment="1">
      <alignment horizontal="left" vertical="center"/>
    </xf>
    <xf numFmtId="0" fontId="22" fillId="3" borderId="56" xfId="0" applyFont="1" applyFill="1" applyBorder="1" applyAlignment="1">
      <alignment horizontal="center" vertical="center" shrinkToFit="1"/>
    </xf>
    <xf numFmtId="0" fontId="22" fillId="3" borderId="57" xfId="0" applyFont="1" applyFill="1" applyBorder="1" applyAlignment="1">
      <alignment horizontal="center" vertical="center" shrinkToFit="1"/>
    </xf>
    <xf numFmtId="0" fontId="22" fillId="3" borderId="58" xfId="0" applyFont="1" applyFill="1" applyBorder="1" applyAlignment="1">
      <alignment horizontal="center" vertical="center" shrinkToFit="1"/>
    </xf>
    <xf numFmtId="0" fontId="23" fillId="4" borderId="56" xfId="0" applyFont="1" applyFill="1" applyBorder="1" applyAlignment="1">
      <alignment horizontal="left" vertical="center"/>
    </xf>
    <xf numFmtId="0" fontId="23" fillId="4" borderId="57" xfId="0" applyFont="1" applyFill="1" applyBorder="1" applyAlignment="1">
      <alignment horizontal="left" vertical="center"/>
    </xf>
    <xf numFmtId="0" fontId="23" fillId="4" borderId="58" xfId="0" applyFont="1" applyFill="1" applyBorder="1" applyAlignment="1">
      <alignment horizontal="left" vertical="center"/>
    </xf>
    <xf numFmtId="0" fontId="7" fillId="3" borderId="59" xfId="0" applyFont="1" applyFill="1" applyBorder="1" applyAlignment="1">
      <alignment horizontal="center" vertical="center"/>
    </xf>
    <xf numFmtId="0" fontId="11" fillId="4" borderId="60" xfId="0" applyFont="1" applyFill="1" applyBorder="1" applyAlignment="1">
      <alignment horizontal="left" vertical="center"/>
    </xf>
    <xf numFmtId="0" fontId="11" fillId="4" borderId="61" xfId="0" applyFont="1" applyFill="1" applyBorder="1" applyAlignment="1">
      <alignment horizontal="left" vertical="center"/>
    </xf>
    <xf numFmtId="0" fontId="11" fillId="4" borderId="62" xfId="0" applyFont="1" applyFill="1" applyBorder="1" applyAlignment="1">
      <alignment horizontal="left" vertical="center"/>
    </xf>
    <xf numFmtId="38" fontId="7" fillId="0" borderId="107" xfId="1" applyFont="1" applyFill="1" applyBorder="1" applyAlignment="1">
      <alignment horizontal="center" vertical="center" wrapText="1"/>
    </xf>
    <xf numFmtId="38" fontId="7" fillId="0" borderId="46" xfId="1" applyFont="1" applyFill="1" applyBorder="1" applyAlignment="1">
      <alignment horizontal="center" vertical="center" wrapText="1"/>
    </xf>
    <xf numFmtId="0" fontId="7" fillId="0" borderId="108" xfId="13" applyFont="1" applyBorder="1" applyAlignment="1">
      <alignment horizontal="center" vertical="center" wrapText="1"/>
    </xf>
    <xf numFmtId="0" fontId="7" fillId="0" borderId="109" xfId="13" applyFont="1" applyBorder="1" applyAlignment="1">
      <alignment horizontal="center" vertical="center" wrapText="1"/>
    </xf>
    <xf numFmtId="0" fontId="7" fillId="0" borderId="110" xfId="13" applyFont="1" applyBorder="1" applyAlignment="1">
      <alignment horizontal="center" vertical="center" wrapText="1"/>
    </xf>
    <xf numFmtId="0" fontId="7" fillId="6" borderId="110" xfId="13" applyFont="1" applyFill="1" applyBorder="1" applyAlignment="1">
      <alignment horizontal="center" vertical="center" wrapText="1"/>
    </xf>
    <xf numFmtId="0" fontId="7" fillId="6" borderId="109" xfId="13" applyFont="1" applyFill="1" applyBorder="1" applyAlignment="1">
      <alignment horizontal="center" vertical="center" wrapText="1"/>
    </xf>
    <xf numFmtId="38" fontId="7" fillId="6" borderId="110" xfId="1" applyFont="1" applyFill="1" applyBorder="1" applyAlignment="1">
      <alignment horizontal="center" vertical="center" wrapText="1"/>
    </xf>
    <xf numFmtId="38" fontId="7" fillId="6" borderId="111" xfId="1" applyFont="1" applyFill="1" applyBorder="1" applyAlignment="1">
      <alignment horizontal="center" vertical="center" wrapText="1"/>
    </xf>
    <xf numFmtId="0" fontId="7" fillId="6" borderId="108" xfId="13" applyFont="1" applyFill="1" applyBorder="1" applyAlignment="1">
      <alignment horizontal="center" vertical="center" wrapText="1"/>
    </xf>
    <xf numFmtId="0" fontId="7" fillId="0" borderId="101" xfId="13" applyFont="1" applyBorder="1" applyAlignment="1">
      <alignment horizontal="center" vertical="center" wrapText="1"/>
    </xf>
    <xf numFmtId="0" fontId="7" fillId="0" borderId="102" xfId="13" applyFont="1" applyBorder="1" applyAlignment="1">
      <alignment horizontal="center" vertical="center" wrapText="1"/>
    </xf>
    <xf numFmtId="0" fontId="7" fillId="0" borderId="103" xfId="13" applyFont="1" applyBorder="1" applyAlignment="1">
      <alignment horizontal="center" vertical="center" wrapText="1"/>
    </xf>
    <xf numFmtId="38" fontId="7" fillId="0" borderId="103" xfId="1" applyFont="1" applyFill="1" applyBorder="1" applyAlignment="1">
      <alignment horizontal="center" vertical="center" wrapText="1"/>
    </xf>
    <xf numFmtId="38" fontId="7" fillId="0" borderId="104" xfId="1" applyFont="1" applyFill="1" applyBorder="1" applyAlignment="1">
      <alignment horizontal="center" vertical="center" wrapText="1"/>
    </xf>
    <xf numFmtId="38" fontId="7" fillId="0" borderId="106" xfId="1" applyFont="1" applyFill="1" applyBorder="1" applyAlignment="1">
      <alignment horizontal="center" vertical="center" wrapText="1"/>
    </xf>
    <xf numFmtId="38" fontId="7" fillId="0" borderId="44" xfId="1" applyFont="1" applyFill="1" applyBorder="1" applyAlignment="1">
      <alignment horizontal="center" vertical="center" wrapText="1"/>
    </xf>
    <xf numFmtId="0" fontId="7" fillId="0" borderId="68" xfId="13" applyFont="1" applyBorder="1" applyAlignment="1">
      <alignment horizontal="center" vertical="center" wrapText="1"/>
    </xf>
    <xf numFmtId="0" fontId="7" fillId="0" borderId="98" xfId="13" applyFont="1" applyBorder="1" applyAlignment="1">
      <alignment horizontal="center" vertical="center" wrapText="1"/>
    </xf>
    <xf numFmtId="0" fontId="7" fillId="0" borderId="99" xfId="13" applyFont="1" applyBorder="1" applyAlignment="1">
      <alignment horizontal="center" vertical="center" wrapText="1"/>
    </xf>
    <xf numFmtId="38" fontId="7" fillId="0" borderId="99" xfId="1" applyFont="1" applyFill="1" applyBorder="1" applyAlignment="1">
      <alignment horizontal="center" vertical="center" wrapText="1"/>
    </xf>
    <xf numFmtId="38" fontId="7" fillId="0" borderId="100" xfId="1" applyFont="1" applyFill="1" applyBorder="1" applyAlignment="1">
      <alignment horizontal="center" vertical="center" wrapText="1"/>
    </xf>
    <xf numFmtId="0" fontId="7" fillId="0" borderId="94" xfId="13" applyFont="1" applyBorder="1" applyAlignment="1">
      <alignment horizontal="center" vertical="center" wrapText="1" shrinkToFit="1"/>
    </xf>
    <xf numFmtId="0" fontId="7" fillId="0" borderId="95" xfId="13" applyFont="1" applyBorder="1" applyAlignment="1">
      <alignment horizontal="center" vertical="center" wrapText="1" shrinkToFit="1"/>
    </xf>
    <xf numFmtId="0" fontId="7" fillId="0" borderId="96" xfId="13" applyFont="1" applyBorder="1" applyAlignment="1">
      <alignment horizontal="center" vertical="center" wrapText="1"/>
    </xf>
    <xf numFmtId="0" fontId="7" fillId="0" borderId="78" xfId="13" applyFont="1" applyBorder="1" applyAlignment="1">
      <alignment horizontal="center" vertical="center" wrapText="1"/>
    </xf>
    <xf numFmtId="0" fontId="7" fillId="0" borderId="85" xfId="13" applyFont="1" applyBorder="1" applyAlignment="1">
      <alignment horizontal="center" vertical="center" wrapText="1"/>
    </xf>
    <xf numFmtId="38" fontId="7" fillId="0" borderId="85" xfId="1" applyFont="1" applyFill="1" applyBorder="1" applyAlignment="1">
      <alignment horizontal="center" vertical="center" wrapText="1"/>
    </xf>
    <xf numFmtId="38" fontId="7" fillId="0" borderId="97" xfId="1" applyFont="1" applyFill="1" applyBorder="1" applyAlignment="1">
      <alignment horizontal="center" vertical="center" wrapText="1"/>
    </xf>
    <xf numFmtId="0" fontId="7" fillId="0" borderId="93" xfId="13" applyFont="1" applyBorder="1" applyAlignment="1">
      <alignment horizontal="center" vertical="center" wrapText="1"/>
    </xf>
    <xf numFmtId="0" fontId="7" fillId="0" borderId="94" xfId="13" applyFont="1" applyBorder="1" applyAlignment="1">
      <alignment horizontal="center" vertical="center" wrapText="1"/>
    </xf>
    <xf numFmtId="0" fontId="7" fillId="0" borderId="83" xfId="13" applyFont="1" applyBorder="1" applyAlignment="1">
      <alignment horizontal="center" vertical="center" wrapText="1"/>
    </xf>
    <xf numFmtId="0" fontId="7" fillId="0" borderId="84" xfId="13" applyFont="1" applyBorder="1" applyAlignment="1">
      <alignment horizontal="center" vertical="center" wrapText="1"/>
    </xf>
    <xf numFmtId="0" fontId="7" fillId="6" borderId="84" xfId="13" applyFont="1" applyFill="1" applyBorder="1" applyAlignment="1">
      <alignment horizontal="center" vertical="center" wrapText="1"/>
    </xf>
    <xf numFmtId="38" fontId="7" fillId="6" borderId="71" xfId="1" applyFont="1" applyFill="1" applyBorder="1" applyAlignment="1">
      <alignment horizontal="center" vertical="center" wrapText="1"/>
    </xf>
    <xf numFmtId="38" fontId="7" fillId="6" borderId="105" xfId="1" applyFont="1" applyFill="1" applyBorder="1" applyAlignment="1">
      <alignment horizontal="center" vertical="center" wrapText="1"/>
    </xf>
    <xf numFmtId="38" fontId="7" fillId="0" borderId="71" xfId="1" applyFont="1" applyFill="1" applyBorder="1" applyAlignment="1">
      <alignment horizontal="center" vertical="center" wrapText="1"/>
    </xf>
    <xf numFmtId="38" fontId="7" fillId="0" borderId="105" xfId="1" applyFont="1" applyFill="1" applyBorder="1" applyAlignment="1">
      <alignment horizontal="center" vertical="center" wrapText="1"/>
    </xf>
    <xf numFmtId="0" fontId="7" fillId="0" borderId="77" xfId="13" applyFont="1" applyBorder="1" applyAlignment="1">
      <alignment horizontal="center" vertical="center" wrapText="1"/>
    </xf>
    <xf numFmtId="0" fontId="38" fillId="0" borderId="0" xfId="0" applyFont="1" applyAlignment="1">
      <alignment horizontal="center" vertical="center"/>
    </xf>
    <xf numFmtId="0" fontId="0" fillId="0" borderId="43" xfId="0" applyBorder="1" applyAlignment="1">
      <alignment horizontal="center" vertical="center"/>
    </xf>
    <xf numFmtId="0" fontId="0" fillId="0" borderId="42" xfId="0" applyBorder="1" applyAlignment="1">
      <alignment horizontal="center" vertical="center"/>
    </xf>
    <xf numFmtId="0" fontId="0" fillId="0" borderId="44" xfId="0" applyBorder="1" applyAlignment="1">
      <alignment horizontal="center" vertical="center"/>
    </xf>
    <xf numFmtId="0" fontId="0" fillId="0" borderId="0" xfId="0" applyAlignment="1">
      <alignment horizontal="center" vertical="center"/>
    </xf>
    <xf numFmtId="0" fontId="26" fillId="0" borderId="0" xfId="12" applyFont="1" applyAlignment="1">
      <alignment horizontal="center" vertical="center"/>
    </xf>
    <xf numFmtId="0" fontId="12" fillId="0" borderId="4" xfId="12" applyFont="1" applyBorder="1" applyAlignment="1">
      <alignment horizontal="left" vertical="center" wrapText="1"/>
    </xf>
    <xf numFmtId="0" fontId="27" fillId="0" borderId="4" xfId="12" applyFont="1" applyBorder="1" applyAlignment="1">
      <alignment horizontal="left" vertical="center" wrapText="1"/>
    </xf>
    <xf numFmtId="0" fontId="26" fillId="0" borderId="2" xfId="12" applyFont="1" applyBorder="1" applyAlignment="1">
      <alignment horizontal="center" vertical="center"/>
    </xf>
    <xf numFmtId="0" fontId="7" fillId="4" borderId="9" xfId="10" applyFont="1" applyFill="1" applyBorder="1" applyAlignment="1" applyProtection="1">
      <alignment horizontal="left" vertical="top" wrapText="1"/>
      <protection locked="0"/>
    </xf>
    <xf numFmtId="0" fontId="7" fillId="4" borderId="8" xfId="10" applyFont="1" applyFill="1" applyBorder="1" applyAlignment="1" applyProtection="1">
      <alignment horizontal="left" vertical="top" wrapText="1"/>
      <protection locked="0"/>
    </xf>
    <xf numFmtId="0" fontId="7" fillId="4" borderId="7" xfId="10" applyFont="1" applyFill="1" applyBorder="1" applyAlignment="1" applyProtection="1">
      <alignment horizontal="left" vertical="top" wrapText="1"/>
      <protection locked="0"/>
    </xf>
    <xf numFmtId="0" fontId="7" fillId="4" borderId="6" xfId="10" applyFont="1" applyFill="1" applyBorder="1" applyAlignment="1" applyProtection="1">
      <alignment horizontal="left" vertical="top" wrapText="1"/>
      <protection locked="0"/>
    </xf>
    <xf numFmtId="0" fontId="7" fillId="4" borderId="0" xfId="10" applyFont="1" applyFill="1" applyBorder="1" applyAlignment="1" applyProtection="1">
      <alignment horizontal="left" vertical="top" wrapText="1"/>
      <protection locked="0"/>
    </xf>
    <xf numFmtId="0" fontId="7" fillId="4" borderId="5" xfId="10" applyFont="1" applyFill="1" applyBorder="1" applyAlignment="1" applyProtection="1">
      <alignment horizontal="left" vertical="top" wrapText="1"/>
      <protection locked="0"/>
    </xf>
    <xf numFmtId="0" fontId="7" fillId="4" borderId="3" xfId="10" applyFont="1" applyFill="1" applyBorder="1" applyAlignment="1" applyProtection="1">
      <alignment horizontal="left" vertical="top" wrapText="1"/>
      <protection locked="0"/>
    </xf>
    <xf numFmtId="0" fontId="7" fillId="4" borderId="2" xfId="10" applyFont="1" applyFill="1" applyBorder="1" applyAlignment="1" applyProtection="1">
      <alignment horizontal="left" vertical="top" wrapText="1"/>
      <protection locked="0"/>
    </xf>
    <xf numFmtId="0" fontId="7" fillId="4" borderId="1" xfId="10" applyFont="1" applyFill="1" applyBorder="1" applyAlignment="1" applyProtection="1">
      <alignment horizontal="left" vertical="top" wrapText="1"/>
      <protection locked="0"/>
    </xf>
  </cellXfs>
  <cellStyles count="14">
    <cellStyle name="桁区切り" xfId="1" builtinId="6"/>
    <cellStyle name="標準" xfId="0" builtinId="0"/>
    <cellStyle name="標準 2" xfId="12" xr:uid="{1BEC7F14-B15F-422D-833F-65F4D6FF0568}"/>
    <cellStyle name="標準 3" xfId="4" xr:uid="{00000000-0005-0000-0000-000002000000}"/>
    <cellStyle name="標準 3 2" xfId="9" xr:uid="{00000000-0005-0000-0000-000003000000}"/>
    <cellStyle name="標準 3 3" xfId="10" xr:uid="{00000000-0005-0000-0000-000004000000}"/>
    <cellStyle name="標準 4" xfId="2" xr:uid="{00000000-0005-0000-0000-000005000000}"/>
    <cellStyle name="標準 4 2" xfId="3" xr:uid="{00000000-0005-0000-0000-000006000000}"/>
    <cellStyle name="標準 4 2 2" xfId="7" xr:uid="{00000000-0005-0000-0000-000007000000}"/>
    <cellStyle name="標準 4 2 3" xfId="8" xr:uid="{00000000-0005-0000-0000-000008000000}"/>
    <cellStyle name="標準 4 2 4" xfId="11" xr:uid="{00000000-0005-0000-0000-000009000000}"/>
    <cellStyle name="標準 4 3" xfId="6" xr:uid="{00000000-0005-0000-0000-00000A000000}"/>
    <cellStyle name="標準 4 4" xfId="13" xr:uid="{8FAF9C7B-72F3-49B3-8FB8-338B88D987D5}"/>
    <cellStyle name="標準 9 3" xfId="5" xr:uid="{00000000-0005-0000-0000-00000B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029450" y="112059"/>
          <a:ext cx="9569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68488</xdr:colOff>
      <xdr:row>1</xdr:row>
      <xdr:rowOff>130629</xdr:rowOff>
    </xdr:from>
    <xdr:to>
      <xdr:col>40</xdr:col>
      <xdr:colOff>42604</xdr:colOff>
      <xdr:row>2</xdr:row>
      <xdr:rowOff>162326</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9136288" y="293915"/>
          <a:ext cx="1062687" cy="2276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様式６－１</a:t>
          </a:r>
        </a:p>
      </xdr:txBody>
    </xdr:sp>
    <xdr:clientData/>
  </xdr:twoCellAnchor>
  <xdr:twoCellAnchor>
    <xdr:from>
      <xdr:col>1</xdr:col>
      <xdr:colOff>38100</xdr:colOff>
      <xdr:row>19</xdr:row>
      <xdr:rowOff>9525</xdr:rowOff>
    </xdr:from>
    <xdr:to>
      <xdr:col>3</xdr:col>
      <xdr:colOff>95250</xdr:colOff>
      <xdr:row>20</xdr:row>
      <xdr:rowOff>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33350" y="4238625"/>
          <a:ext cx="4953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600">
            <a:solidFill>
              <a:srgbClr val="FF0000"/>
            </a:solidFill>
          </a:endParaRPr>
        </a:p>
      </xdr:txBody>
    </xdr:sp>
    <xdr:clientData/>
  </xdr:twoCellAnchor>
  <xdr:twoCellAnchor>
    <xdr:from>
      <xdr:col>1</xdr:col>
      <xdr:colOff>38100</xdr:colOff>
      <xdr:row>49</xdr:row>
      <xdr:rowOff>9525</xdr:rowOff>
    </xdr:from>
    <xdr:to>
      <xdr:col>3</xdr:col>
      <xdr:colOff>95250</xdr:colOff>
      <xdr:row>50</xdr:row>
      <xdr:rowOff>0</xdr:rowOff>
    </xdr:to>
    <xdr:sp macro="" textlink="">
      <xdr:nvSpPr>
        <xdr:cNvPr id="5" name="テキスト ボックス 4">
          <a:extLst>
            <a:ext uri="{FF2B5EF4-FFF2-40B4-BE49-F238E27FC236}">
              <a16:creationId xmlns:a16="http://schemas.microsoft.com/office/drawing/2014/main" id="{B7F0411A-7985-4111-82BD-A404BFDE1C5E}"/>
            </a:ext>
          </a:extLst>
        </xdr:cNvPr>
        <xdr:cNvSpPr txBox="1"/>
      </xdr:nvSpPr>
      <xdr:spPr>
        <a:xfrm>
          <a:off x="125186" y="4363811"/>
          <a:ext cx="492578" cy="240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600">
            <a:solidFill>
              <a:srgbClr val="FF0000"/>
            </a:solidFill>
          </a:endParaRPr>
        </a:p>
      </xdr:txBody>
    </xdr:sp>
    <xdr:clientData/>
  </xdr:twoCellAnchor>
  <xdr:twoCellAnchor>
    <xdr:from>
      <xdr:col>1</xdr:col>
      <xdr:colOff>38100</xdr:colOff>
      <xdr:row>79</xdr:row>
      <xdr:rowOff>9525</xdr:rowOff>
    </xdr:from>
    <xdr:to>
      <xdr:col>3</xdr:col>
      <xdr:colOff>95250</xdr:colOff>
      <xdr:row>80</xdr:row>
      <xdr:rowOff>0</xdr:rowOff>
    </xdr:to>
    <xdr:sp macro="" textlink="">
      <xdr:nvSpPr>
        <xdr:cNvPr id="7" name="テキスト ボックス 6">
          <a:extLst>
            <a:ext uri="{FF2B5EF4-FFF2-40B4-BE49-F238E27FC236}">
              <a16:creationId xmlns:a16="http://schemas.microsoft.com/office/drawing/2014/main" id="{1FEFF9D6-AB3D-45DF-99C5-73EED61AC7C7}"/>
            </a:ext>
          </a:extLst>
        </xdr:cNvPr>
        <xdr:cNvSpPr txBox="1"/>
      </xdr:nvSpPr>
      <xdr:spPr>
        <a:xfrm>
          <a:off x="125186" y="12016468"/>
          <a:ext cx="492578" cy="240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600">
            <a:solidFill>
              <a:srgbClr val="FF0000"/>
            </a:solidFill>
          </a:endParaRPr>
        </a:p>
      </xdr:txBody>
    </xdr:sp>
    <xdr:clientData/>
  </xdr:twoCellAnchor>
  <xdr:twoCellAnchor>
    <xdr:from>
      <xdr:col>1</xdr:col>
      <xdr:colOff>38100</xdr:colOff>
      <xdr:row>109</xdr:row>
      <xdr:rowOff>9525</xdr:rowOff>
    </xdr:from>
    <xdr:to>
      <xdr:col>3</xdr:col>
      <xdr:colOff>95250</xdr:colOff>
      <xdr:row>110</xdr:row>
      <xdr:rowOff>0</xdr:rowOff>
    </xdr:to>
    <xdr:sp macro="" textlink="">
      <xdr:nvSpPr>
        <xdr:cNvPr id="8" name="テキスト ボックス 7">
          <a:extLst>
            <a:ext uri="{FF2B5EF4-FFF2-40B4-BE49-F238E27FC236}">
              <a16:creationId xmlns:a16="http://schemas.microsoft.com/office/drawing/2014/main" id="{0C3C620F-791A-4622-BF87-DC945D703CC7}"/>
            </a:ext>
          </a:extLst>
        </xdr:cNvPr>
        <xdr:cNvSpPr txBox="1"/>
      </xdr:nvSpPr>
      <xdr:spPr>
        <a:xfrm>
          <a:off x="125186" y="19669125"/>
          <a:ext cx="492578" cy="240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6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87086</xdr:colOff>
      <xdr:row>0</xdr:row>
      <xdr:rowOff>76201</xdr:rowOff>
    </xdr:from>
    <xdr:to>
      <xdr:col>38</xdr:col>
      <xdr:colOff>119904</xdr:colOff>
      <xdr:row>1</xdr:row>
      <xdr:rowOff>4083</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075715" y="76201"/>
          <a:ext cx="1339103" cy="30888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様式６－２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157161</xdr:colOff>
      <xdr:row>2</xdr:row>
      <xdr:rowOff>30341</xdr:rowOff>
    </xdr:from>
    <xdr:to>
      <xdr:col>23</xdr:col>
      <xdr:colOff>393493</xdr:colOff>
      <xdr:row>2</xdr:row>
      <xdr:rowOff>310462</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590616" y="362850"/>
          <a:ext cx="1067604" cy="280121"/>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様式６－３</a:t>
          </a:r>
        </a:p>
      </xdr:txBody>
    </xdr:sp>
    <xdr:clientData/>
  </xdr:twoCellAnchor>
  <xdr:twoCellAnchor>
    <xdr:from>
      <xdr:col>13</xdr:col>
      <xdr:colOff>55388</xdr:colOff>
      <xdr:row>22</xdr:row>
      <xdr:rowOff>214313</xdr:rowOff>
    </xdr:from>
    <xdr:to>
      <xdr:col>15</xdr:col>
      <xdr:colOff>15010</xdr:colOff>
      <xdr:row>23</xdr:row>
      <xdr:rowOff>0</xdr:rowOff>
    </xdr:to>
    <xdr:sp macro="" textlink="">
      <xdr:nvSpPr>
        <xdr:cNvPr id="7" name="テキスト ボックス 6">
          <a:extLst>
            <a:ext uri="{FF2B5EF4-FFF2-40B4-BE49-F238E27FC236}">
              <a16:creationId xmlns:a16="http://schemas.microsoft.com/office/drawing/2014/main" id="{CCB24D53-3B40-45E9-9B90-FC33AA9472E4}"/>
            </a:ext>
          </a:extLst>
        </xdr:cNvPr>
        <xdr:cNvSpPr txBox="1"/>
      </xdr:nvSpPr>
      <xdr:spPr>
        <a:xfrm>
          <a:off x="2630948" y="5235893"/>
          <a:ext cx="355862" cy="21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41</xdr:row>
      <xdr:rowOff>214313</xdr:rowOff>
    </xdr:from>
    <xdr:to>
      <xdr:col>15</xdr:col>
      <xdr:colOff>15010</xdr:colOff>
      <xdr:row>42</xdr:row>
      <xdr:rowOff>0</xdr:rowOff>
    </xdr:to>
    <xdr:sp macro="" textlink="">
      <xdr:nvSpPr>
        <xdr:cNvPr id="8" name="テキスト ボックス 7">
          <a:extLst>
            <a:ext uri="{FF2B5EF4-FFF2-40B4-BE49-F238E27FC236}">
              <a16:creationId xmlns:a16="http://schemas.microsoft.com/office/drawing/2014/main" id="{267A297B-2C4F-48CB-A5D1-6FD3842E10EE}"/>
            </a:ext>
          </a:extLst>
        </xdr:cNvPr>
        <xdr:cNvSpPr txBox="1"/>
      </xdr:nvSpPr>
      <xdr:spPr>
        <a:xfrm>
          <a:off x="2630948" y="9381173"/>
          <a:ext cx="355862" cy="21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62</xdr:row>
      <xdr:rowOff>214313</xdr:rowOff>
    </xdr:from>
    <xdr:to>
      <xdr:col>15</xdr:col>
      <xdr:colOff>15010</xdr:colOff>
      <xdr:row>63</xdr:row>
      <xdr:rowOff>0</xdr:rowOff>
    </xdr:to>
    <xdr:sp macro="" textlink="">
      <xdr:nvSpPr>
        <xdr:cNvPr id="13" name="テキスト ボックス 12">
          <a:extLst>
            <a:ext uri="{FF2B5EF4-FFF2-40B4-BE49-F238E27FC236}">
              <a16:creationId xmlns:a16="http://schemas.microsoft.com/office/drawing/2014/main" id="{B5F70586-561A-4B78-B88D-2244C796F35C}"/>
            </a:ext>
          </a:extLst>
        </xdr:cNvPr>
        <xdr:cNvSpPr txBox="1"/>
      </xdr:nvSpPr>
      <xdr:spPr>
        <a:xfrm>
          <a:off x="2630948" y="13998893"/>
          <a:ext cx="355862" cy="21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62</xdr:row>
      <xdr:rowOff>214313</xdr:rowOff>
    </xdr:from>
    <xdr:to>
      <xdr:col>15</xdr:col>
      <xdr:colOff>15010</xdr:colOff>
      <xdr:row>63</xdr:row>
      <xdr:rowOff>0</xdr:rowOff>
    </xdr:to>
    <xdr:sp macro="" textlink="">
      <xdr:nvSpPr>
        <xdr:cNvPr id="14" name="テキスト ボックス 13">
          <a:extLst>
            <a:ext uri="{FF2B5EF4-FFF2-40B4-BE49-F238E27FC236}">
              <a16:creationId xmlns:a16="http://schemas.microsoft.com/office/drawing/2014/main" id="{A31C7273-0C32-4667-BD60-B954898A23C6}"/>
            </a:ext>
          </a:extLst>
        </xdr:cNvPr>
        <xdr:cNvSpPr txBox="1"/>
      </xdr:nvSpPr>
      <xdr:spPr>
        <a:xfrm>
          <a:off x="2630948" y="13998893"/>
          <a:ext cx="355862" cy="21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43</xdr:row>
      <xdr:rowOff>214313</xdr:rowOff>
    </xdr:from>
    <xdr:to>
      <xdr:col>15</xdr:col>
      <xdr:colOff>15010</xdr:colOff>
      <xdr:row>44</xdr:row>
      <xdr:rowOff>0</xdr:rowOff>
    </xdr:to>
    <xdr:sp macro="" textlink="">
      <xdr:nvSpPr>
        <xdr:cNvPr id="15" name="テキスト ボックス 14">
          <a:extLst>
            <a:ext uri="{FF2B5EF4-FFF2-40B4-BE49-F238E27FC236}">
              <a16:creationId xmlns:a16="http://schemas.microsoft.com/office/drawing/2014/main" id="{A6834A3C-FBDA-46DC-8EE2-A524825C9B44}"/>
            </a:ext>
          </a:extLst>
        </xdr:cNvPr>
        <xdr:cNvSpPr txBox="1"/>
      </xdr:nvSpPr>
      <xdr:spPr>
        <a:xfrm>
          <a:off x="2630948" y="9853613"/>
          <a:ext cx="355862" cy="21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62</xdr:row>
      <xdr:rowOff>214313</xdr:rowOff>
    </xdr:from>
    <xdr:to>
      <xdr:col>15</xdr:col>
      <xdr:colOff>15010</xdr:colOff>
      <xdr:row>63</xdr:row>
      <xdr:rowOff>0</xdr:rowOff>
    </xdr:to>
    <xdr:sp macro="" textlink="">
      <xdr:nvSpPr>
        <xdr:cNvPr id="16" name="テキスト ボックス 15">
          <a:extLst>
            <a:ext uri="{FF2B5EF4-FFF2-40B4-BE49-F238E27FC236}">
              <a16:creationId xmlns:a16="http://schemas.microsoft.com/office/drawing/2014/main" id="{C8385991-E65C-49C5-B9A8-054AD4C92DAC}"/>
            </a:ext>
          </a:extLst>
        </xdr:cNvPr>
        <xdr:cNvSpPr txBox="1"/>
      </xdr:nvSpPr>
      <xdr:spPr>
        <a:xfrm>
          <a:off x="2630948" y="13998893"/>
          <a:ext cx="355862" cy="21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64</xdr:row>
      <xdr:rowOff>214313</xdr:rowOff>
    </xdr:from>
    <xdr:to>
      <xdr:col>15</xdr:col>
      <xdr:colOff>15010</xdr:colOff>
      <xdr:row>65</xdr:row>
      <xdr:rowOff>0</xdr:rowOff>
    </xdr:to>
    <xdr:sp macro="" textlink="">
      <xdr:nvSpPr>
        <xdr:cNvPr id="17" name="テキスト ボックス 16">
          <a:extLst>
            <a:ext uri="{FF2B5EF4-FFF2-40B4-BE49-F238E27FC236}">
              <a16:creationId xmlns:a16="http://schemas.microsoft.com/office/drawing/2014/main" id="{F64F62B0-0860-4FBE-8C58-B50E233EEA12}"/>
            </a:ext>
          </a:extLst>
        </xdr:cNvPr>
        <xdr:cNvSpPr txBox="1"/>
      </xdr:nvSpPr>
      <xdr:spPr>
        <a:xfrm>
          <a:off x="2630948" y="14471333"/>
          <a:ext cx="355862" cy="21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83</xdr:row>
      <xdr:rowOff>214313</xdr:rowOff>
    </xdr:from>
    <xdr:to>
      <xdr:col>15</xdr:col>
      <xdr:colOff>15010</xdr:colOff>
      <xdr:row>84</xdr:row>
      <xdr:rowOff>0</xdr:rowOff>
    </xdr:to>
    <xdr:sp macro="" textlink="">
      <xdr:nvSpPr>
        <xdr:cNvPr id="18" name="テキスト ボックス 17">
          <a:extLst>
            <a:ext uri="{FF2B5EF4-FFF2-40B4-BE49-F238E27FC236}">
              <a16:creationId xmlns:a16="http://schemas.microsoft.com/office/drawing/2014/main" id="{307228A2-E5B6-4A15-B0CC-EE1C7B14D08D}"/>
            </a:ext>
          </a:extLst>
        </xdr:cNvPr>
        <xdr:cNvSpPr txBox="1"/>
      </xdr:nvSpPr>
      <xdr:spPr>
        <a:xfrm>
          <a:off x="2630948" y="18616613"/>
          <a:ext cx="355862" cy="21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85</xdr:row>
      <xdr:rowOff>214313</xdr:rowOff>
    </xdr:from>
    <xdr:to>
      <xdr:col>15</xdr:col>
      <xdr:colOff>15010</xdr:colOff>
      <xdr:row>86</xdr:row>
      <xdr:rowOff>0</xdr:rowOff>
    </xdr:to>
    <xdr:sp macro="" textlink="">
      <xdr:nvSpPr>
        <xdr:cNvPr id="19" name="テキスト ボックス 18">
          <a:extLst>
            <a:ext uri="{FF2B5EF4-FFF2-40B4-BE49-F238E27FC236}">
              <a16:creationId xmlns:a16="http://schemas.microsoft.com/office/drawing/2014/main" id="{0046C83F-9273-4754-B9FA-C1DBA1D989E7}"/>
            </a:ext>
          </a:extLst>
        </xdr:cNvPr>
        <xdr:cNvSpPr txBox="1"/>
      </xdr:nvSpPr>
      <xdr:spPr>
        <a:xfrm>
          <a:off x="2630948" y="19089053"/>
          <a:ext cx="355862" cy="21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411480</xdr:colOff>
      <xdr:row>0</xdr:row>
      <xdr:rowOff>106680</xdr:rowOff>
    </xdr:from>
    <xdr:to>
      <xdr:col>19</xdr:col>
      <xdr:colOff>449580</xdr:colOff>
      <xdr:row>1</xdr:row>
      <xdr:rowOff>304800</xdr:rowOff>
    </xdr:to>
    <xdr:sp macro="" textlink="">
      <xdr:nvSpPr>
        <xdr:cNvPr id="2" name="テキスト ボックス 1">
          <a:extLst>
            <a:ext uri="{FF2B5EF4-FFF2-40B4-BE49-F238E27FC236}">
              <a16:creationId xmlns:a16="http://schemas.microsoft.com/office/drawing/2014/main" id="{2854A7CB-B7AC-46ED-AD4A-AAF71B8765A5}"/>
            </a:ext>
          </a:extLst>
        </xdr:cNvPr>
        <xdr:cNvSpPr txBox="1"/>
      </xdr:nvSpPr>
      <xdr:spPr>
        <a:xfrm>
          <a:off x="8812530" y="106680"/>
          <a:ext cx="723900" cy="4933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別紙１</a:t>
          </a:r>
          <a:endParaRPr kumimoji="1" lang="en-US" altLang="ja-JP" sz="1100"/>
        </a:p>
        <a:p>
          <a:r>
            <a:rPr kumimoji="1" lang="ja-JP" altLang="en-US" sz="1100"/>
            <a:t>変更後</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518160</xdr:colOff>
      <xdr:row>0</xdr:row>
      <xdr:rowOff>83820</xdr:rowOff>
    </xdr:from>
    <xdr:to>
      <xdr:col>8</xdr:col>
      <xdr:colOff>510540</xdr:colOff>
      <xdr:row>1</xdr:row>
      <xdr:rowOff>110067</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5200227" y="83820"/>
          <a:ext cx="661246" cy="25484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latin typeface="ＭＳ ゴシック" panose="020B0609070205080204" pitchFamily="49" charset="-128"/>
              <a:ea typeface="ＭＳ ゴシック" panose="020B0609070205080204" pitchFamily="49" charset="-128"/>
            </a:rPr>
            <a:t>別紙</a:t>
          </a:r>
          <a:r>
            <a:rPr kumimoji="1" lang="en-US" altLang="ja-JP" sz="1100">
              <a:latin typeface="ＭＳ ゴシック" panose="020B0609070205080204" pitchFamily="49" charset="-128"/>
              <a:ea typeface="ＭＳ ゴシック" panose="020B0609070205080204" pitchFamily="49" charset="-128"/>
            </a:rPr>
            <a:t>2</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61772-489D-4B88-B855-8B7F748BF4CD}">
  <dimension ref="B2:D5"/>
  <sheetViews>
    <sheetView workbookViewId="0">
      <selection activeCell="B4" sqref="B4"/>
    </sheetView>
  </sheetViews>
  <sheetFormatPr defaultRowHeight="18" x14ac:dyDescent="0.55000000000000004"/>
  <cols>
    <col min="2" max="2" width="11.25" customWidth="1"/>
    <col min="3" max="3" width="8.25" customWidth="1"/>
    <col min="4" max="4" width="71.33203125" customWidth="1"/>
  </cols>
  <sheetData>
    <row r="2" spans="2:4" ht="57" customHeight="1" x14ac:dyDescent="0.55000000000000004">
      <c r="B2" s="119" t="s">
        <v>87</v>
      </c>
      <c r="C2" s="119"/>
      <c r="D2" s="119"/>
    </row>
    <row r="3" spans="2:4" ht="105" customHeight="1" x14ac:dyDescent="0.55000000000000004">
      <c r="B3" s="118" t="s">
        <v>86</v>
      </c>
      <c r="C3" s="118"/>
      <c r="D3" s="118"/>
    </row>
    <row r="4" spans="2:4" s="72" customFormat="1" ht="39.75" customHeight="1" x14ac:dyDescent="0.55000000000000004">
      <c r="B4" s="71" t="s">
        <v>88</v>
      </c>
      <c r="C4" s="71"/>
      <c r="D4" s="72" t="s">
        <v>90</v>
      </c>
    </row>
    <row r="5" spans="2:4" s="72" customFormat="1" ht="39.75" customHeight="1" x14ac:dyDescent="0.55000000000000004">
      <c r="B5" s="73" t="s">
        <v>89</v>
      </c>
      <c r="C5" s="73"/>
      <c r="D5" s="72" t="s">
        <v>91</v>
      </c>
    </row>
  </sheetData>
  <mergeCells count="2">
    <mergeCell ref="B3:D3"/>
    <mergeCell ref="B2:D2"/>
  </mergeCells>
  <phoneticPr fontId="1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49"/>
  <sheetViews>
    <sheetView view="pageBreakPreview" zoomScaleNormal="100" zoomScaleSheetLayoutView="100" zoomScalePageLayoutView="85" workbookViewId="0">
      <selection activeCell="A17" sqref="A17:AN18"/>
    </sheetView>
  </sheetViews>
  <sheetFormatPr defaultColWidth="2.58203125" defaultRowHeight="13.5" customHeight="1" x14ac:dyDescent="0.55000000000000004"/>
  <cols>
    <col min="1" max="15" width="2.83203125" style="1" customWidth="1"/>
    <col min="16" max="19" width="2.83203125" style="2" customWidth="1"/>
    <col min="20" max="41" width="2.83203125" style="1" customWidth="1"/>
    <col min="42" max="16384" width="2.58203125" style="1"/>
  </cols>
  <sheetData>
    <row r="1" spans="1:41" s="11" customFormat="1" ht="13.5" customHeight="1" x14ac:dyDescent="0.55000000000000004">
      <c r="P1" s="12"/>
      <c r="Q1" s="12"/>
      <c r="R1" s="12"/>
      <c r="S1" s="12"/>
    </row>
    <row r="2" spans="1:41" s="11" customFormat="1" ht="13.5" customHeight="1" x14ac:dyDescent="0.55000000000000004">
      <c r="P2" s="12"/>
      <c r="Q2" s="12"/>
      <c r="R2" s="12"/>
      <c r="S2" s="12"/>
    </row>
    <row r="3" spans="1:41" s="11" customFormat="1" ht="13.5" customHeight="1" x14ac:dyDescent="0.55000000000000004">
      <c r="P3" s="12"/>
      <c r="Q3" s="12"/>
      <c r="R3" s="12"/>
      <c r="S3" s="12"/>
    </row>
    <row r="4" spans="1:41" s="11" customFormat="1" ht="13.5" customHeight="1" x14ac:dyDescent="0.55000000000000004">
      <c r="P4" s="12"/>
      <c r="Q4" s="12"/>
      <c r="R4" s="12"/>
      <c r="S4" s="12"/>
    </row>
    <row r="5" spans="1:41" s="11" customFormat="1" ht="13.5" customHeight="1" x14ac:dyDescent="0.55000000000000004">
      <c r="P5" s="12"/>
      <c r="Q5" s="12"/>
      <c r="R5" s="12"/>
      <c r="S5" s="12"/>
      <c r="AD5" s="122"/>
      <c r="AE5" s="122"/>
      <c r="AF5" s="122"/>
      <c r="AG5" s="122"/>
      <c r="AH5" s="122"/>
      <c r="AI5" s="122"/>
      <c r="AJ5" s="122"/>
      <c r="AK5" s="122"/>
      <c r="AL5" s="122"/>
      <c r="AM5" s="122"/>
      <c r="AN5" s="122"/>
    </row>
    <row r="6" spans="1:41" s="11" customFormat="1" ht="13.5" customHeight="1" x14ac:dyDescent="0.55000000000000004">
      <c r="P6" s="12"/>
      <c r="Q6" s="12"/>
      <c r="R6" s="12"/>
      <c r="S6" s="12"/>
      <c r="X6" s="123"/>
      <c r="Y6" s="123"/>
      <c r="AB6" s="13"/>
      <c r="AD6" s="124" t="s">
        <v>19</v>
      </c>
      <c r="AE6" s="125"/>
      <c r="AF6" s="126"/>
      <c r="AG6" s="126"/>
      <c r="AH6" s="14" t="s">
        <v>7</v>
      </c>
      <c r="AI6" s="127"/>
      <c r="AJ6" s="127"/>
      <c r="AK6" s="14" t="s">
        <v>18</v>
      </c>
      <c r="AL6" s="127"/>
      <c r="AM6" s="127"/>
      <c r="AN6" s="14" t="s">
        <v>17</v>
      </c>
    </row>
    <row r="7" spans="1:41" s="11" customFormat="1" ht="13.5" customHeight="1" x14ac:dyDescent="0.55000000000000004">
      <c r="P7" s="12"/>
      <c r="Q7" s="12"/>
      <c r="R7" s="12"/>
      <c r="S7" s="12"/>
      <c r="AD7" s="15"/>
    </row>
    <row r="8" spans="1:41" s="11" customFormat="1" ht="13.5" customHeight="1" x14ac:dyDescent="0.55000000000000004">
      <c r="A8" s="11" t="s">
        <v>16</v>
      </c>
      <c r="P8" s="12"/>
      <c r="Q8" s="12"/>
      <c r="R8" s="12"/>
      <c r="S8" s="12"/>
    </row>
    <row r="9" spans="1:41" s="11" customFormat="1" ht="13.5" customHeight="1" x14ac:dyDescent="0.55000000000000004">
      <c r="P9" s="12"/>
      <c r="Q9" s="12"/>
      <c r="R9" s="12"/>
      <c r="S9" s="12"/>
      <c r="U9" s="15"/>
    </row>
    <row r="10" spans="1:41" s="11" customFormat="1" ht="13" x14ac:dyDescent="0.55000000000000004">
      <c r="P10" s="12"/>
      <c r="Q10" s="12"/>
      <c r="R10" s="12"/>
      <c r="S10" s="123" t="s">
        <v>15</v>
      </c>
      <c r="T10" s="123"/>
      <c r="U10" s="123"/>
      <c r="V10" s="123"/>
      <c r="W10" s="16"/>
      <c r="X10" s="128"/>
      <c r="Y10" s="128"/>
      <c r="Z10" s="128"/>
      <c r="AA10" s="128"/>
      <c r="AB10" s="128"/>
      <c r="AC10" s="128"/>
      <c r="AD10" s="128"/>
      <c r="AE10" s="128"/>
      <c r="AF10" s="128"/>
      <c r="AG10" s="128"/>
      <c r="AH10" s="128"/>
      <c r="AI10" s="128"/>
      <c r="AJ10" s="128"/>
      <c r="AK10" s="128"/>
      <c r="AL10" s="128"/>
      <c r="AM10" s="128"/>
      <c r="AN10" s="128"/>
      <c r="AO10" s="17"/>
    </row>
    <row r="11" spans="1:41" s="11" customFormat="1" ht="13.5" customHeight="1" x14ac:dyDescent="0.55000000000000004">
      <c r="P11" s="12"/>
      <c r="Q11" s="12"/>
      <c r="R11" s="12"/>
      <c r="S11" s="123" t="s">
        <v>14</v>
      </c>
      <c r="T11" s="123"/>
      <c r="U11" s="123"/>
      <c r="V11" s="123"/>
      <c r="W11" s="16"/>
      <c r="X11" s="128"/>
      <c r="Y11" s="128"/>
      <c r="Z11" s="128"/>
      <c r="AA11" s="128"/>
      <c r="AB11" s="128"/>
      <c r="AC11" s="128"/>
      <c r="AD11" s="128"/>
      <c r="AE11" s="128"/>
      <c r="AF11" s="128"/>
      <c r="AG11" s="128"/>
      <c r="AH11" s="128"/>
      <c r="AI11" s="128"/>
      <c r="AJ11" s="128"/>
      <c r="AK11" s="128"/>
      <c r="AL11" s="128"/>
      <c r="AM11" s="128"/>
      <c r="AN11" s="128"/>
      <c r="AO11" s="14"/>
    </row>
    <row r="12" spans="1:41" s="11" customFormat="1" ht="13.5" customHeight="1" x14ac:dyDescent="0.55000000000000004">
      <c r="P12" s="12"/>
      <c r="Q12" s="12"/>
      <c r="R12" s="12"/>
      <c r="S12" s="123" t="s">
        <v>13</v>
      </c>
      <c r="T12" s="123"/>
      <c r="U12" s="123"/>
      <c r="V12" s="123"/>
      <c r="W12" s="16"/>
      <c r="X12" s="128"/>
      <c r="Y12" s="128"/>
      <c r="Z12" s="128"/>
      <c r="AA12" s="128"/>
      <c r="AB12" s="128"/>
      <c r="AC12" s="128"/>
      <c r="AD12" s="128"/>
      <c r="AE12" s="128"/>
      <c r="AF12" s="128"/>
      <c r="AG12" s="128"/>
      <c r="AH12" s="128"/>
      <c r="AI12" s="128"/>
      <c r="AJ12" s="128"/>
      <c r="AK12" s="128"/>
      <c r="AL12" s="128"/>
      <c r="AM12" s="128"/>
      <c r="AN12" s="128"/>
    </row>
    <row r="13" spans="1:41" s="11" customFormat="1" ht="13.5" customHeight="1" x14ac:dyDescent="0.55000000000000004">
      <c r="P13" s="12"/>
      <c r="Q13" s="12"/>
      <c r="R13" s="12"/>
      <c r="S13" s="123" t="s">
        <v>12</v>
      </c>
      <c r="T13" s="123"/>
      <c r="U13" s="123"/>
      <c r="V13" s="123"/>
      <c r="W13" s="16"/>
      <c r="X13" s="128"/>
      <c r="Y13" s="128"/>
      <c r="Z13" s="128"/>
      <c r="AA13" s="128"/>
      <c r="AB13" s="128"/>
      <c r="AC13" s="128"/>
      <c r="AD13" s="128"/>
      <c r="AE13" s="128"/>
      <c r="AF13" s="128"/>
      <c r="AG13" s="128"/>
      <c r="AH13" s="128"/>
      <c r="AI13" s="128"/>
      <c r="AJ13" s="128"/>
      <c r="AK13" s="128"/>
      <c r="AL13" s="128"/>
      <c r="AM13" s="128"/>
      <c r="AN13" s="128"/>
    </row>
    <row r="14" spans="1:41" s="11" customFormat="1" ht="13.5" customHeight="1" x14ac:dyDescent="0.55000000000000004">
      <c r="P14" s="12"/>
      <c r="Q14" s="12"/>
      <c r="R14" s="12"/>
      <c r="S14" s="16"/>
      <c r="T14" s="16"/>
      <c r="U14" s="16"/>
      <c r="V14" s="16"/>
      <c r="W14" s="16"/>
      <c r="X14" s="18"/>
      <c r="Y14" s="18"/>
      <c r="Z14" s="18"/>
      <c r="AA14" s="18"/>
      <c r="AB14" s="18"/>
      <c r="AC14" s="18"/>
      <c r="AD14" s="18"/>
      <c r="AE14" s="18"/>
      <c r="AF14" s="18"/>
      <c r="AG14" s="18"/>
      <c r="AH14" s="18"/>
      <c r="AI14" s="18"/>
      <c r="AK14" s="18"/>
      <c r="AL14" s="18"/>
      <c r="AM14" s="18"/>
    </row>
    <row r="15" spans="1:41" s="11" customFormat="1" ht="13.5" customHeight="1" x14ac:dyDescent="0.55000000000000004">
      <c r="P15" s="12"/>
      <c r="Q15" s="12"/>
      <c r="R15" s="12"/>
      <c r="S15" s="16"/>
      <c r="T15" s="16"/>
      <c r="U15" s="16"/>
      <c r="V15" s="16"/>
      <c r="W15" s="16"/>
      <c r="X15" s="18"/>
      <c r="Y15" s="18"/>
      <c r="Z15" s="18"/>
      <c r="AA15" s="18"/>
      <c r="AB15" s="18"/>
      <c r="AC15" s="18"/>
      <c r="AD15" s="18"/>
      <c r="AE15" s="18"/>
      <c r="AF15" s="18"/>
      <c r="AG15" s="18"/>
      <c r="AH15" s="18"/>
      <c r="AI15" s="18"/>
      <c r="AK15" s="18"/>
      <c r="AL15" s="18"/>
      <c r="AM15" s="18"/>
    </row>
    <row r="16" spans="1:41" s="11" customFormat="1" ht="13.5" customHeight="1" x14ac:dyDescent="0.55000000000000004">
      <c r="P16" s="12"/>
      <c r="Q16" s="12"/>
      <c r="R16" s="12"/>
      <c r="S16" s="12"/>
      <c r="X16" s="19"/>
    </row>
    <row r="17" spans="1:40" s="11" customFormat="1" ht="13.5" customHeight="1" x14ac:dyDescent="0.55000000000000004">
      <c r="A17" s="129" t="s">
        <v>126</v>
      </c>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row>
    <row r="18" spans="1:40" s="11" customFormat="1" ht="13.5" customHeight="1" x14ac:dyDescent="0.55000000000000004">
      <c r="A18" s="123"/>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row>
    <row r="19" spans="1:40" s="11" customFormat="1" ht="13.5" customHeight="1" x14ac:dyDescent="0.55000000000000004">
      <c r="P19" s="12"/>
      <c r="Q19" s="12"/>
      <c r="R19" s="12"/>
      <c r="S19" s="12"/>
    </row>
    <row r="20" spans="1:40" s="11" customFormat="1" ht="13.5" customHeight="1" x14ac:dyDescent="0.55000000000000004">
      <c r="A20" s="20"/>
      <c r="P20" s="12"/>
      <c r="Q20" s="12"/>
      <c r="R20" s="12"/>
      <c r="S20" s="12"/>
    </row>
    <row r="21" spans="1:40" s="11" customFormat="1" ht="13.5" customHeight="1" x14ac:dyDescent="0.55000000000000004">
      <c r="A21" s="130" t="s">
        <v>95</v>
      </c>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row>
    <row r="22" spans="1:40" s="11" customFormat="1" ht="13.5" customHeight="1" x14ac:dyDescent="0.55000000000000004">
      <c r="A22" s="130"/>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row>
    <row r="23" spans="1:40" s="11" customFormat="1" ht="13.5" customHeight="1" x14ac:dyDescent="0.55000000000000004">
      <c r="A23" s="130"/>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row>
    <row r="24" spans="1:40" s="11" customFormat="1" ht="13.5" customHeight="1" x14ac:dyDescent="0.55000000000000004">
      <c r="P24" s="12"/>
      <c r="Q24" s="12"/>
      <c r="R24" s="12"/>
      <c r="S24" s="12"/>
    </row>
    <row r="25" spans="1:40" s="11" customFormat="1" ht="13.5" customHeight="1" x14ac:dyDescent="0.55000000000000004">
      <c r="A25" s="131" t="s">
        <v>11</v>
      </c>
      <c r="B25" s="131"/>
      <c r="C25" s="131"/>
      <c r="D25" s="131"/>
      <c r="E25" s="131"/>
      <c r="F25" s="131"/>
      <c r="G25" s="131"/>
      <c r="H25" s="131"/>
      <c r="I25" s="131"/>
      <c r="J25" s="131"/>
      <c r="K25" s="132">
        <f>X10</f>
        <v>0</v>
      </c>
      <c r="L25" s="133"/>
      <c r="M25" s="133"/>
      <c r="N25" s="133"/>
      <c r="O25" s="133"/>
      <c r="P25" s="133"/>
      <c r="Q25" s="133"/>
      <c r="R25" s="133"/>
      <c r="S25" s="133"/>
      <c r="T25" s="133"/>
      <c r="U25" s="133"/>
      <c r="V25" s="133"/>
      <c r="W25" s="133"/>
      <c r="X25" s="133"/>
      <c r="Y25" s="133"/>
      <c r="Z25" s="138" t="s">
        <v>96</v>
      </c>
      <c r="AA25" s="138"/>
      <c r="AB25" s="138"/>
      <c r="AC25" s="138"/>
      <c r="AD25" s="138"/>
      <c r="AE25" s="138"/>
      <c r="AF25" s="138"/>
      <c r="AG25" s="138"/>
      <c r="AH25" s="138"/>
      <c r="AI25" s="138"/>
      <c r="AJ25" s="138"/>
      <c r="AK25" s="138"/>
      <c r="AL25" s="138"/>
      <c r="AM25" s="138"/>
      <c r="AN25" s="139"/>
    </row>
    <row r="26" spans="1:40" s="11" customFormat="1" ht="13.5" customHeight="1" x14ac:dyDescent="0.55000000000000004">
      <c r="A26" s="131"/>
      <c r="B26" s="131"/>
      <c r="C26" s="131"/>
      <c r="D26" s="131"/>
      <c r="E26" s="131"/>
      <c r="F26" s="131"/>
      <c r="G26" s="131"/>
      <c r="H26" s="131"/>
      <c r="I26" s="131"/>
      <c r="J26" s="131"/>
      <c r="K26" s="134"/>
      <c r="L26" s="135"/>
      <c r="M26" s="135"/>
      <c r="N26" s="135"/>
      <c r="O26" s="135"/>
      <c r="P26" s="135"/>
      <c r="Q26" s="135"/>
      <c r="R26" s="135"/>
      <c r="S26" s="135"/>
      <c r="T26" s="135"/>
      <c r="U26" s="135"/>
      <c r="V26" s="135"/>
      <c r="W26" s="135"/>
      <c r="X26" s="135"/>
      <c r="Y26" s="135"/>
      <c r="Z26" s="140"/>
      <c r="AA26" s="140"/>
      <c r="AB26" s="140"/>
      <c r="AC26" s="140"/>
      <c r="AD26" s="140"/>
      <c r="AE26" s="140"/>
      <c r="AF26" s="140"/>
      <c r="AG26" s="140"/>
      <c r="AH26" s="140"/>
      <c r="AI26" s="140"/>
      <c r="AJ26" s="140"/>
      <c r="AK26" s="140"/>
      <c r="AL26" s="140"/>
      <c r="AM26" s="140"/>
      <c r="AN26" s="141"/>
    </row>
    <row r="27" spans="1:40" s="11" customFormat="1" ht="13.5" customHeight="1" x14ac:dyDescent="0.55000000000000004">
      <c r="A27" s="131"/>
      <c r="B27" s="131"/>
      <c r="C27" s="131"/>
      <c r="D27" s="131"/>
      <c r="E27" s="131"/>
      <c r="F27" s="131"/>
      <c r="G27" s="131"/>
      <c r="H27" s="131"/>
      <c r="I27" s="131"/>
      <c r="J27" s="131"/>
      <c r="K27" s="136"/>
      <c r="L27" s="137"/>
      <c r="M27" s="137"/>
      <c r="N27" s="137"/>
      <c r="O27" s="137"/>
      <c r="P27" s="137"/>
      <c r="Q27" s="137"/>
      <c r="R27" s="137"/>
      <c r="S27" s="137"/>
      <c r="T27" s="137"/>
      <c r="U27" s="137"/>
      <c r="V27" s="137"/>
      <c r="W27" s="137"/>
      <c r="X27" s="137"/>
      <c r="Y27" s="137"/>
      <c r="Z27" s="142"/>
      <c r="AA27" s="142"/>
      <c r="AB27" s="142"/>
      <c r="AC27" s="142"/>
      <c r="AD27" s="142"/>
      <c r="AE27" s="142"/>
      <c r="AF27" s="142"/>
      <c r="AG27" s="142"/>
      <c r="AH27" s="142"/>
      <c r="AI27" s="142"/>
      <c r="AJ27" s="142"/>
      <c r="AK27" s="142"/>
      <c r="AL27" s="142"/>
      <c r="AM27" s="142"/>
      <c r="AN27" s="143"/>
    </row>
    <row r="28" spans="1:40" s="11" customFormat="1" ht="13.5" customHeight="1" x14ac:dyDescent="0.55000000000000004">
      <c r="A28" s="144" t="s">
        <v>10</v>
      </c>
      <c r="B28" s="144"/>
      <c r="C28" s="144"/>
      <c r="D28" s="144"/>
      <c r="E28" s="144"/>
      <c r="F28" s="144"/>
      <c r="G28" s="144"/>
      <c r="H28" s="144"/>
      <c r="I28" s="144"/>
      <c r="J28" s="144"/>
      <c r="K28" s="21"/>
      <c r="L28" s="22"/>
      <c r="M28" s="22"/>
      <c r="N28" s="23"/>
      <c r="O28" s="23"/>
      <c r="P28" s="23"/>
      <c r="Q28" s="23"/>
      <c r="R28" s="23"/>
      <c r="S28" s="23"/>
      <c r="T28" s="24"/>
      <c r="U28" s="23"/>
      <c r="V28" s="23"/>
      <c r="W28" s="25"/>
      <c r="X28" s="25"/>
      <c r="Y28" s="25"/>
      <c r="Z28" s="25"/>
      <c r="AA28" s="25"/>
      <c r="AB28" s="25"/>
      <c r="AC28" s="25"/>
      <c r="AD28" s="23"/>
      <c r="AE28" s="23"/>
      <c r="AF28" s="23"/>
      <c r="AG28" s="23"/>
      <c r="AH28" s="23"/>
      <c r="AI28" s="23"/>
      <c r="AJ28" s="23"/>
      <c r="AK28" s="23"/>
      <c r="AL28" s="23"/>
      <c r="AM28" s="23"/>
      <c r="AN28" s="26"/>
    </row>
    <row r="29" spans="1:40" s="11" customFormat="1" ht="13.5" customHeight="1" x14ac:dyDescent="0.55000000000000004">
      <c r="A29" s="144"/>
      <c r="B29" s="144"/>
      <c r="C29" s="144"/>
      <c r="D29" s="144"/>
      <c r="E29" s="144"/>
      <c r="F29" s="144"/>
      <c r="G29" s="144"/>
      <c r="H29" s="144"/>
      <c r="I29" s="144"/>
      <c r="J29" s="144"/>
      <c r="K29" s="27"/>
      <c r="L29" s="28"/>
      <c r="M29" s="28"/>
      <c r="N29" s="29"/>
      <c r="O29" s="145" t="s">
        <v>9</v>
      </c>
      <c r="P29" s="145"/>
      <c r="Q29" s="145"/>
      <c r="R29" s="146" t="s">
        <v>84</v>
      </c>
      <c r="S29" s="146"/>
      <c r="T29" s="146"/>
      <c r="U29" s="70"/>
      <c r="V29" s="29" t="s">
        <v>7</v>
      </c>
      <c r="W29" s="120"/>
      <c r="X29" s="120"/>
      <c r="Y29" s="120"/>
      <c r="Z29" s="30" t="s">
        <v>6</v>
      </c>
      <c r="AA29" s="121"/>
      <c r="AB29" s="121"/>
      <c r="AC29" s="121"/>
      <c r="AD29" s="11" t="s">
        <v>5</v>
      </c>
      <c r="AE29" s="29"/>
      <c r="AF29" s="31"/>
      <c r="AG29" s="29"/>
      <c r="AH29" s="29"/>
      <c r="AI29" s="29"/>
      <c r="AJ29" s="29"/>
      <c r="AK29" s="29"/>
      <c r="AL29" s="29"/>
      <c r="AM29" s="29"/>
      <c r="AN29" s="32"/>
    </row>
    <row r="30" spans="1:40" s="11" customFormat="1" ht="13.5" customHeight="1" x14ac:dyDescent="0.55000000000000004">
      <c r="A30" s="144"/>
      <c r="B30" s="144"/>
      <c r="C30" s="144"/>
      <c r="D30" s="144"/>
      <c r="E30" s="144"/>
      <c r="F30" s="144"/>
      <c r="G30" s="144"/>
      <c r="H30" s="144"/>
      <c r="I30" s="144"/>
      <c r="J30" s="144"/>
      <c r="K30" s="27"/>
      <c r="L30" s="28"/>
      <c r="M30" s="28"/>
      <c r="N30" s="33"/>
      <c r="O30" s="33"/>
      <c r="P30" s="34"/>
      <c r="Q30" s="34"/>
      <c r="R30" s="35"/>
      <c r="S30" s="35"/>
      <c r="T30" s="35"/>
      <c r="U30" s="36"/>
      <c r="V30" s="36"/>
      <c r="W30" s="17"/>
      <c r="X30" s="17"/>
      <c r="Y30" s="37"/>
      <c r="Z30" s="17"/>
      <c r="AA30" s="17"/>
      <c r="AB30" s="17"/>
      <c r="AD30" s="29"/>
      <c r="AE30" s="29"/>
      <c r="AF30" s="29"/>
      <c r="AG30" s="29"/>
      <c r="AH30" s="29"/>
      <c r="AI30" s="29"/>
      <c r="AJ30" s="29"/>
      <c r="AK30" s="29"/>
      <c r="AL30" s="29"/>
      <c r="AM30" s="29"/>
      <c r="AN30" s="32"/>
    </row>
    <row r="31" spans="1:40" s="11" customFormat="1" ht="13.5" customHeight="1" x14ac:dyDescent="0.55000000000000004">
      <c r="A31" s="144"/>
      <c r="B31" s="144"/>
      <c r="C31" s="144"/>
      <c r="D31" s="144"/>
      <c r="E31" s="144"/>
      <c r="F31" s="144"/>
      <c r="G31" s="144"/>
      <c r="H31" s="144"/>
      <c r="I31" s="144"/>
      <c r="J31" s="144"/>
      <c r="K31" s="27"/>
      <c r="L31" s="28"/>
      <c r="M31" s="28"/>
      <c r="N31" s="29"/>
      <c r="O31" s="145" t="s">
        <v>8</v>
      </c>
      <c r="P31" s="145"/>
      <c r="Q31" s="145"/>
      <c r="R31" s="146" t="s">
        <v>81</v>
      </c>
      <c r="S31" s="146"/>
      <c r="T31" s="146"/>
      <c r="U31" s="70"/>
      <c r="V31" s="29" t="s">
        <v>7</v>
      </c>
      <c r="W31" s="120"/>
      <c r="X31" s="120"/>
      <c r="Y31" s="120"/>
      <c r="Z31" s="30" t="s">
        <v>6</v>
      </c>
      <c r="AA31" s="121"/>
      <c r="AB31" s="121"/>
      <c r="AC31" s="121"/>
      <c r="AD31" s="11" t="s">
        <v>5</v>
      </c>
      <c r="AE31" s="29"/>
      <c r="AF31" s="31"/>
      <c r="AG31" s="29"/>
      <c r="AH31" s="29"/>
      <c r="AI31" s="29"/>
      <c r="AJ31" s="29"/>
      <c r="AK31" s="29"/>
      <c r="AL31" s="29"/>
      <c r="AM31" s="29"/>
      <c r="AN31" s="32"/>
    </row>
    <row r="32" spans="1:40" s="11" customFormat="1" ht="13.5" customHeight="1" x14ac:dyDescent="0.55000000000000004">
      <c r="A32" s="144"/>
      <c r="B32" s="144"/>
      <c r="C32" s="144"/>
      <c r="D32" s="144"/>
      <c r="E32" s="144"/>
      <c r="F32" s="144"/>
      <c r="G32" s="144"/>
      <c r="H32" s="144"/>
      <c r="I32" s="144"/>
      <c r="J32" s="144"/>
      <c r="K32" s="38"/>
      <c r="L32" s="39"/>
      <c r="M32" s="39"/>
      <c r="N32" s="40"/>
      <c r="O32" s="40"/>
      <c r="P32" s="40"/>
      <c r="Q32" s="40"/>
      <c r="R32" s="40"/>
      <c r="S32" s="41"/>
      <c r="T32" s="41"/>
      <c r="U32" s="40"/>
      <c r="V32" s="40"/>
      <c r="W32" s="42"/>
      <c r="X32" s="42"/>
      <c r="Y32" s="42"/>
      <c r="Z32" s="42"/>
      <c r="AA32" s="42"/>
      <c r="AB32" s="42"/>
      <c r="AC32" s="42"/>
      <c r="AD32" s="40"/>
      <c r="AE32" s="40"/>
      <c r="AF32" s="40"/>
      <c r="AG32" s="40"/>
      <c r="AH32" s="40"/>
      <c r="AI32" s="40"/>
      <c r="AJ32" s="40"/>
      <c r="AK32" s="40"/>
      <c r="AL32" s="40"/>
      <c r="AM32" s="40"/>
      <c r="AN32" s="43"/>
    </row>
    <row r="33" spans="1:42" s="11" customFormat="1" ht="13.5" customHeight="1" x14ac:dyDescent="0.55000000000000004">
      <c r="A33" s="144" t="s">
        <v>4</v>
      </c>
      <c r="B33" s="144"/>
      <c r="C33" s="144"/>
      <c r="D33" s="144"/>
      <c r="E33" s="144"/>
      <c r="F33" s="144"/>
      <c r="G33" s="144"/>
      <c r="H33" s="144"/>
      <c r="I33" s="144"/>
      <c r="J33" s="144"/>
      <c r="K33" s="21"/>
      <c r="L33" s="22"/>
      <c r="M33" s="22"/>
      <c r="N33" s="23"/>
      <c r="O33" s="23"/>
      <c r="P33" s="23"/>
      <c r="Q33" s="23"/>
      <c r="R33" s="23"/>
      <c r="S33" s="24"/>
      <c r="T33" s="24"/>
      <c r="U33" s="23"/>
      <c r="V33" s="23"/>
      <c r="W33" s="25"/>
      <c r="X33" s="25"/>
      <c r="Y33" s="25"/>
      <c r="Z33" s="25"/>
      <c r="AA33" s="25"/>
      <c r="AB33" s="25"/>
      <c r="AC33" s="25"/>
      <c r="AD33" s="23"/>
      <c r="AE33" s="23"/>
      <c r="AF33" s="23"/>
      <c r="AG33" s="23"/>
      <c r="AH33" s="23"/>
      <c r="AI33" s="23"/>
      <c r="AJ33" s="23"/>
      <c r="AK33" s="23"/>
      <c r="AL33" s="23"/>
      <c r="AM33" s="23"/>
      <c r="AN33" s="26"/>
    </row>
    <row r="34" spans="1:42" s="11" customFormat="1" ht="13.5" customHeight="1" x14ac:dyDescent="0.55000000000000004">
      <c r="A34" s="144"/>
      <c r="B34" s="144"/>
      <c r="C34" s="144"/>
      <c r="D34" s="144"/>
      <c r="E34" s="144"/>
      <c r="F34" s="144"/>
      <c r="G34" s="144"/>
      <c r="H34" s="144"/>
      <c r="I34" s="144"/>
      <c r="J34" s="144"/>
      <c r="K34" s="27"/>
      <c r="L34" s="28"/>
      <c r="M34" s="28"/>
      <c r="N34" s="29"/>
      <c r="O34" s="29"/>
      <c r="P34" s="29"/>
      <c r="Q34" s="29"/>
      <c r="R34" s="29" t="s">
        <v>3</v>
      </c>
      <c r="S34" s="34"/>
      <c r="T34" s="34"/>
      <c r="U34" s="29"/>
      <c r="V34" s="29"/>
      <c r="W34" s="149">
        <f>'（様式６－2)'!AB52</f>
        <v>0</v>
      </c>
      <c r="X34" s="150"/>
      <c r="Y34" s="150"/>
      <c r="Z34" s="150"/>
      <c r="AA34" s="150"/>
      <c r="AB34" s="123" t="s">
        <v>0</v>
      </c>
      <c r="AC34" s="123"/>
      <c r="AD34" s="29"/>
      <c r="AE34" s="29"/>
      <c r="AF34" s="29"/>
      <c r="AG34" s="29"/>
      <c r="AH34" s="29"/>
      <c r="AI34" s="29"/>
      <c r="AJ34" s="29"/>
      <c r="AK34" s="29"/>
      <c r="AL34" s="29"/>
      <c r="AM34" s="29"/>
      <c r="AN34" s="32"/>
    </row>
    <row r="35" spans="1:42" s="11" customFormat="1" ht="13.5" customHeight="1" x14ac:dyDescent="0.55000000000000004">
      <c r="A35" s="144"/>
      <c r="B35" s="144"/>
      <c r="C35" s="144"/>
      <c r="D35" s="144"/>
      <c r="E35" s="144"/>
      <c r="F35" s="144"/>
      <c r="G35" s="144"/>
      <c r="H35" s="144"/>
      <c r="I35" s="144"/>
      <c r="J35" s="144"/>
      <c r="K35" s="27"/>
      <c r="L35" s="28"/>
      <c r="M35" s="28"/>
      <c r="N35" s="29"/>
      <c r="O35" s="29"/>
      <c r="P35" s="29"/>
      <c r="Q35" s="29"/>
      <c r="R35" s="29" t="s">
        <v>2</v>
      </c>
      <c r="S35" s="34"/>
      <c r="T35" s="34"/>
      <c r="U35" s="29"/>
      <c r="V35" s="29"/>
      <c r="W35" s="149">
        <f>'（様式６－2)'!K29</f>
        <v>0</v>
      </c>
      <c r="X35" s="150"/>
      <c r="Y35" s="150"/>
      <c r="Z35" s="150"/>
      <c r="AA35" s="150"/>
      <c r="AB35" s="123" t="s">
        <v>0</v>
      </c>
      <c r="AC35" s="123"/>
      <c r="AD35" s="29"/>
      <c r="AE35" s="29"/>
      <c r="AF35" s="29"/>
      <c r="AG35" s="29"/>
      <c r="AH35" s="29"/>
      <c r="AI35" s="29"/>
      <c r="AJ35" s="29"/>
      <c r="AK35" s="29"/>
      <c r="AL35" s="29"/>
      <c r="AM35" s="29"/>
      <c r="AN35" s="32"/>
    </row>
    <row r="36" spans="1:42" s="11" customFormat="1" ht="13.5" customHeight="1" x14ac:dyDescent="0.55000000000000004">
      <c r="A36" s="144"/>
      <c r="B36" s="144"/>
      <c r="C36" s="144"/>
      <c r="D36" s="144"/>
      <c r="E36" s="144"/>
      <c r="F36" s="144"/>
      <c r="G36" s="144"/>
      <c r="H36" s="144"/>
      <c r="I36" s="144"/>
      <c r="J36" s="144"/>
      <c r="K36" s="27"/>
      <c r="L36" s="28"/>
      <c r="M36" s="28"/>
      <c r="N36" s="33"/>
      <c r="O36" s="33"/>
      <c r="P36" s="29"/>
      <c r="Q36" s="29"/>
      <c r="R36" s="29" t="s">
        <v>1</v>
      </c>
      <c r="S36" s="34"/>
      <c r="T36" s="34"/>
      <c r="U36" s="44"/>
      <c r="V36" s="44"/>
      <c r="W36" s="149">
        <f>W34-W35</f>
        <v>0</v>
      </c>
      <c r="X36" s="150"/>
      <c r="Y36" s="150"/>
      <c r="Z36" s="150"/>
      <c r="AA36" s="150"/>
      <c r="AB36" s="123" t="s">
        <v>0</v>
      </c>
      <c r="AC36" s="123"/>
      <c r="AD36" s="29"/>
      <c r="AE36" s="29"/>
      <c r="AF36" s="29"/>
      <c r="AG36" s="29"/>
      <c r="AH36" s="29"/>
      <c r="AI36" s="29"/>
      <c r="AJ36" s="29"/>
      <c r="AK36" s="29"/>
      <c r="AL36" s="29"/>
      <c r="AM36" s="29"/>
      <c r="AN36" s="32"/>
      <c r="AP36" s="14"/>
    </row>
    <row r="37" spans="1:42" s="11" customFormat="1" ht="13.5" customHeight="1" x14ac:dyDescent="0.55000000000000004">
      <c r="A37" s="144"/>
      <c r="B37" s="144"/>
      <c r="C37" s="144"/>
      <c r="D37" s="144"/>
      <c r="E37" s="144"/>
      <c r="F37" s="144"/>
      <c r="G37" s="144"/>
      <c r="H37" s="144"/>
      <c r="I37" s="144"/>
      <c r="J37" s="144"/>
      <c r="K37" s="45"/>
      <c r="L37" s="46"/>
      <c r="M37" s="46"/>
      <c r="N37" s="42"/>
      <c r="O37" s="42"/>
      <c r="P37" s="42"/>
      <c r="Q37" s="42"/>
      <c r="R37" s="42"/>
      <c r="S37" s="47"/>
      <c r="T37" s="47"/>
      <c r="U37" s="42"/>
      <c r="V37" s="42"/>
      <c r="W37" s="42"/>
      <c r="X37" s="42"/>
      <c r="Y37" s="42"/>
      <c r="Z37" s="42"/>
      <c r="AA37" s="42"/>
      <c r="AB37" s="42"/>
      <c r="AC37" s="42"/>
      <c r="AD37" s="42"/>
      <c r="AE37" s="42"/>
      <c r="AF37" s="42"/>
      <c r="AG37" s="42"/>
      <c r="AH37" s="42"/>
      <c r="AI37" s="42"/>
      <c r="AJ37" s="42"/>
      <c r="AK37" s="42"/>
      <c r="AL37" s="42"/>
      <c r="AM37" s="42"/>
      <c r="AN37" s="48"/>
    </row>
    <row r="38" spans="1:42" s="11" customFormat="1" ht="13.5" customHeight="1" x14ac:dyDescent="0.55000000000000004">
      <c r="P38" s="12"/>
      <c r="Q38" s="12"/>
      <c r="R38" s="12"/>
      <c r="S38" s="12"/>
    </row>
    <row r="39" spans="1:42" s="11" customFormat="1" ht="13.5" customHeight="1" x14ac:dyDescent="0.55000000000000004">
      <c r="B39" s="49"/>
      <c r="C39" s="49"/>
      <c r="D39" s="49"/>
      <c r="E39" s="49"/>
      <c r="F39" s="49"/>
      <c r="G39" s="49"/>
      <c r="H39" s="49"/>
      <c r="I39" s="49"/>
      <c r="J39" s="49"/>
      <c r="R39" s="12"/>
      <c r="S39" s="12"/>
      <c r="T39" s="12"/>
    </row>
    <row r="40" spans="1:42" s="11" customFormat="1" ht="13.5" customHeight="1" x14ac:dyDescent="0.55000000000000004">
      <c r="A40" s="147" t="s">
        <v>97</v>
      </c>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row>
    <row r="41" spans="1:42" s="11" customFormat="1" ht="13.5" customHeight="1" x14ac:dyDescent="0.55000000000000004">
      <c r="A41" s="148"/>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row>
    <row r="42" spans="1:42" s="11" customFormat="1" ht="13.5" customHeight="1" x14ac:dyDescent="0.55000000000000004">
      <c r="A42" s="148"/>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row>
    <row r="43" spans="1:42" s="11" customFormat="1" ht="13.5" customHeight="1" x14ac:dyDescent="0.55000000000000004">
      <c r="A43" s="148"/>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row>
    <row r="44" spans="1:42" s="11" customFormat="1" ht="13.5" customHeight="1" x14ac:dyDescent="0.55000000000000004">
      <c r="A44" s="148"/>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row>
    <row r="45" spans="1:42" s="11" customFormat="1" ht="13.5" customHeight="1" x14ac:dyDescent="0.55000000000000004">
      <c r="A45" s="148"/>
      <c r="B45" s="148"/>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row>
    <row r="46" spans="1:42" s="11" customFormat="1" ht="13.5" customHeight="1" x14ac:dyDescent="0.55000000000000004">
      <c r="A46" s="148"/>
      <c r="B46" s="148"/>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row>
    <row r="47" spans="1:42" s="11" customFormat="1" ht="13.5" customHeight="1" x14ac:dyDescent="0.55000000000000004">
      <c r="A47" s="148"/>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row>
    <row r="48" spans="1:42" s="11" customFormat="1" ht="13.5" customHeight="1" x14ac:dyDescent="0.55000000000000004">
      <c r="A48" s="148"/>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row>
    <row r="49" spans="16:19" s="11" customFormat="1" ht="13.5" customHeight="1" x14ac:dyDescent="0.55000000000000004">
      <c r="P49" s="12"/>
      <c r="Q49" s="12"/>
      <c r="R49" s="12"/>
      <c r="S49" s="12"/>
    </row>
  </sheetData>
  <mergeCells count="36">
    <mergeCell ref="A40:AM48"/>
    <mergeCell ref="A33:J37"/>
    <mergeCell ref="W34:AA34"/>
    <mergeCell ref="AB34:AC34"/>
    <mergeCell ref="W35:AA35"/>
    <mergeCell ref="AB35:AC35"/>
    <mergeCell ref="W36:AA36"/>
    <mergeCell ref="AB36:AC36"/>
    <mergeCell ref="A28:J32"/>
    <mergeCell ref="O29:Q29"/>
    <mergeCell ref="R29:T29"/>
    <mergeCell ref="O31:Q31"/>
    <mergeCell ref="R31:T31"/>
    <mergeCell ref="S13:V13"/>
    <mergeCell ref="X13:AN13"/>
    <mergeCell ref="A17:AN18"/>
    <mergeCell ref="A21:AN23"/>
    <mergeCell ref="A25:J27"/>
    <mergeCell ref="K25:Y27"/>
    <mergeCell ref="Z25:AN27"/>
    <mergeCell ref="S10:V10"/>
    <mergeCell ref="X10:AN10"/>
    <mergeCell ref="S11:V11"/>
    <mergeCell ref="X11:AN11"/>
    <mergeCell ref="S12:V12"/>
    <mergeCell ref="X12:AN12"/>
    <mergeCell ref="W29:Y29"/>
    <mergeCell ref="AA29:AC29"/>
    <mergeCell ref="W31:Y31"/>
    <mergeCell ref="AA31:AC31"/>
    <mergeCell ref="AD5:AN5"/>
    <mergeCell ref="X6:Y6"/>
    <mergeCell ref="AD6:AE6"/>
    <mergeCell ref="AF6:AG6"/>
    <mergeCell ref="AI6:AJ6"/>
    <mergeCell ref="AL6:AM6"/>
  </mergeCells>
  <phoneticPr fontId="8"/>
  <dataValidations count="1">
    <dataValidation allowBlank="1" showInputMessage="1" error="この欄は自動入力されます。_x000a_事業の名称は様式２－１で定めてください。" sqref="K25 Z25" xr:uid="{00000000-0002-0000-0000-000000000000}"/>
  </dataValidations>
  <printOptions horizontalCentered="1"/>
  <pageMargins left="0.39370078740157483" right="0.39370078740157483" top="0.35433070866141736" bottom="0.35433070866141736" header="0.31496062992125984" footer="0.31496062992125984"/>
  <pageSetup paperSize="9" scale="75" orientation="portrait" cellComments="asDisplayed" r:id="rId1"/>
  <rowBreaks count="1" manualBreakCount="1">
    <brk id="57" min="1" max="3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130"/>
  <sheetViews>
    <sheetView tabSelected="1" view="pageBreakPreview" zoomScaleNormal="100" zoomScaleSheetLayoutView="100" zoomScalePageLayoutView="85" workbookViewId="0">
      <selection activeCell="AZ15" sqref="AZ15"/>
    </sheetView>
  </sheetViews>
  <sheetFormatPr defaultColWidth="2.58203125" defaultRowHeight="13.5" customHeight="1" x14ac:dyDescent="0.55000000000000004"/>
  <cols>
    <col min="1" max="1" width="1.25" style="7" customWidth="1"/>
    <col min="2" max="8" width="2.83203125" style="7" customWidth="1"/>
    <col min="9" max="9" width="5.58203125" style="7" customWidth="1"/>
    <col min="10" max="10" width="4" style="7" customWidth="1"/>
    <col min="11" max="11" width="7.83203125" style="7" customWidth="1"/>
    <col min="12" max="13" width="2.83203125" style="7" customWidth="1"/>
    <col min="14" max="14" width="5" style="7" customWidth="1"/>
    <col min="15" max="15" width="4" style="7" customWidth="1"/>
    <col min="16" max="16" width="2.83203125" style="7" customWidth="1"/>
    <col min="17" max="18" width="2.83203125" style="2" customWidth="1"/>
    <col min="19" max="19" width="13.83203125" style="2" customWidth="1"/>
    <col min="20" max="20" width="6.75" style="2" customWidth="1"/>
    <col min="21" max="21" width="4.5" style="7" customWidth="1"/>
    <col min="22" max="22" width="2.83203125" style="7" customWidth="1"/>
    <col min="23" max="23" width="0.83203125" style="7" customWidth="1"/>
    <col min="24" max="24" width="2.83203125" style="7" customWidth="1"/>
    <col min="25" max="25" width="6.08203125" style="7" customWidth="1"/>
    <col min="26" max="26" width="2.83203125" style="7" customWidth="1"/>
    <col min="27" max="27" width="1.58203125" style="7" customWidth="1"/>
    <col min="28" max="29" width="2.75" style="7" customWidth="1"/>
    <col min="30" max="32" width="2.83203125" style="7" customWidth="1"/>
    <col min="33" max="33" width="6.25" style="7" customWidth="1"/>
    <col min="34" max="35" width="2.83203125" style="7" customWidth="1"/>
    <col min="36" max="36" width="8.25" style="7" customWidth="1"/>
    <col min="37" max="40" width="2.83203125" style="7" customWidth="1"/>
    <col min="41" max="41" width="3.75" style="7" customWidth="1"/>
    <col min="42" max="42" width="5.5" style="7" customWidth="1"/>
    <col min="43" max="47" width="2.58203125" style="7"/>
    <col min="48" max="48" width="13.75" style="7" customWidth="1"/>
    <col min="49" max="16384" width="2.58203125" style="7"/>
  </cols>
  <sheetData>
    <row r="1" spans="2:42" s="50" customFormat="1" ht="13.5" customHeight="1" x14ac:dyDescent="0.55000000000000004">
      <c r="B1" s="116"/>
      <c r="C1" s="116"/>
      <c r="D1" s="116"/>
      <c r="E1" s="116"/>
      <c r="F1" s="116"/>
      <c r="G1" s="116"/>
      <c r="H1" s="116"/>
      <c r="I1" s="116"/>
      <c r="J1" s="116"/>
      <c r="Q1" s="12"/>
      <c r="R1" s="12"/>
      <c r="S1" s="12"/>
      <c r="T1" s="12"/>
      <c r="AC1" s="244"/>
      <c r="AD1" s="244"/>
      <c r="AE1" s="244"/>
      <c r="AF1" s="244"/>
      <c r="AG1" s="244"/>
      <c r="AH1" s="244"/>
      <c r="AI1" s="244"/>
      <c r="AJ1" s="244"/>
      <c r="AK1" s="244"/>
      <c r="AL1" s="244"/>
      <c r="AM1" s="244"/>
    </row>
    <row r="2" spans="2:42" s="50" customFormat="1" ht="15.65" customHeight="1" x14ac:dyDescent="0.55000000000000004">
      <c r="AC2" s="51"/>
      <c r="AD2" s="51"/>
      <c r="AE2" s="51"/>
      <c r="AF2" s="51"/>
      <c r="AG2" s="51"/>
      <c r="AH2" s="51"/>
      <c r="AI2" s="51"/>
      <c r="AL2" s="51"/>
      <c r="AM2" s="51"/>
    </row>
    <row r="3" spans="2:42" s="50" customFormat="1" ht="27" customHeight="1" x14ac:dyDescent="0.55000000000000004">
      <c r="B3" s="52" t="s">
        <v>30</v>
      </c>
      <c r="C3" s="53"/>
      <c r="D3" s="53"/>
      <c r="E3" s="53"/>
      <c r="F3" s="53"/>
      <c r="G3" s="53"/>
      <c r="H3" s="53"/>
      <c r="I3" s="53"/>
      <c r="Q3" s="12"/>
      <c r="R3" s="12"/>
      <c r="S3" s="12"/>
      <c r="T3" s="12"/>
    </row>
    <row r="4" spans="2:42" s="50" customFormat="1" ht="10" customHeight="1" x14ac:dyDescent="0.55000000000000004">
      <c r="B4" s="245" t="s">
        <v>29</v>
      </c>
      <c r="C4" s="246"/>
      <c r="D4" s="246"/>
      <c r="E4" s="246"/>
      <c r="F4" s="246"/>
      <c r="G4" s="246"/>
      <c r="H4" s="246"/>
      <c r="I4" s="247"/>
      <c r="J4" s="257">
        <f>'（様式６）'!X10</f>
        <v>0</v>
      </c>
      <c r="K4" s="258"/>
      <c r="L4" s="258"/>
      <c r="M4" s="258"/>
      <c r="N4" s="258"/>
      <c r="O4" s="258"/>
      <c r="P4" s="258"/>
      <c r="Q4" s="258"/>
      <c r="R4" s="258"/>
      <c r="S4" s="258"/>
      <c r="T4" s="261" t="s">
        <v>98</v>
      </c>
      <c r="U4" s="261"/>
      <c r="V4" s="261"/>
      <c r="W4" s="261"/>
      <c r="X4" s="261"/>
      <c r="Y4" s="261"/>
      <c r="Z4" s="261"/>
      <c r="AA4" s="261"/>
      <c r="AB4" s="261"/>
      <c r="AC4" s="261"/>
      <c r="AD4" s="261"/>
      <c r="AE4" s="261"/>
      <c r="AF4" s="261"/>
      <c r="AG4" s="261"/>
      <c r="AH4" s="261"/>
      <c r="AI4" s="261"/>
      <c r="AJ4" s="261"/>
      <c r="AK4" s="261"/>
      <c r="AL4" s="261"/>
      <c r="AM4" s="261"/>
      <c r="AN4" s="261"/>
      <c r="AO4" s="262"/>
    </row>
    <row r="5" spans="2:42" s="50" customFormat="1" ht="19.149999999999999" customHeight="1" x14ac:dyDescent="0.55000000000000004">
      <c r="B5" s="248"/>
      <c r="C5" s="249"/>
      <c r="D5" s="249"/>
      <c r="E5" s="249"/>
      <c r="F5" s="249"/>
      <c r="G5" s="249"/>
      <c r="H5" s="249"/>
      <c r="I5" s="250"/>
      <c r="J5" s="259"/>
      <c r="K5" s="260"/>
      <c r="L5" s="260"/>
      <c r="M5" s="260"/>
      <c r="N5" s="260"/>
      <c r="O5" s="260"/>
      <c r="P5" s="260"/>
      <c r="Q5" s="260"/>
      <c r="R5" s="260"/>
      <c r="S5" s="260"/>
      <c r="T5" s="263"/>
      <c r="U5" s="263"/>
      <c r="V5" s="263"/>
      <c r="W5" s="263"/>
      <c r="X5" s="263"/>
      <c r="Y5" s="263"/>
      <c r="Z5" s="263"/>
      <c r="AA5" s="263"/>
      <c r="AB5" s="263"/>
      <c r="AC5" s="263"/>
      <c r="AD5" s="263"/>
      <c r="AE5" s="263"/>
      <c r="AF5" s="263"/>
      <c r="AG5" s="263"/>
      <c r="AH5" s="263"/>
      <c r="AI5" s="263"/>
      <c r="AJ5" s="263"/>
      <c r="AK5" s="263"/>
      <c r="AL5" s="263"/>
      <c r="AM5" s="263"/>
      <c r="AN5" s="263"/>
      <c r="AO5" s="264"/>
    </row>
    <row r="6" spans="2:42" s="50" customFormat="1" ht="10" customHeight="1" x14ac:dyDescent="0.55000000000000004">
      <c r="B6" s="251" t="s">
        <v>28</v>
      </c>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3"/>
    </row>
    <row r="7" spans="2:42" s="50" customFormat="1" ht="10" customHeight="1" thickBot="1" x14ac:dyDescent="0.6">
      <c r="B7" s="254"/>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6"/>
    </row>
    <row r="8" spans="2:42" s="50" customFormat="1" ht="20.149999999999999" customHeight="1" x14ac:dyDescent="0.55000000000000004">
      <c r="B8" s="201" t="s">
        <v>25</v>
      </c>
      <c r="C8" s="202"/>
      <c r="D8" s="202"/>
      <c r="E8" s="203"/>
      <c r="F8" s="207"/>
      <c r="G8" s="208"/>
      <c r="H8" s="208"/>
      <c r="I8" s="208"/>
      <c r="J8" s="208"/>
      <c r="K8" s="208"/>
      <c r="L8" s="208"/>
      <c r="M8" s="208"/>
      <c r="N8" s="211" t="s">
        <v>27</v>
      </c>
      <c r="O8" s="211"/>
      <c r="P8" s="211"/>
      <c r="Q8" s="211"/>
      <c r="R8" s="213"/>
      <c r="S8" s="214"/>
      <c r="T8" s="214"/>
      <c r="U8" s="214"/>
      <c r="V8" s="214"/>
      <c r="W8" s="214"/>
      <c r="X8" s="214"/>
      <c r="Y8" s="214"/>
      <c r="Z8" s="214"/>
      <c r="AA8" s="214"/>
      <c r="AB8" s="215"/>
      <c r="AC8" s="219" t="s">
        <v>26</v>
      </c>
      <c r="AD8" s="220"/>
      <c r="AE8" s="220"/>
      <c r="AF8" s="221"/>
      <c r="AG8" s="225"/>
      <c r="AH8" s="226"/>
      <c r="AI8" s="226"/>
      <c r="AJ8" s="226"/>
      <c r="AK8" s="226"/>
      <c r="AL8" s="226"/>
      <c r="AM8" s="226"/>
      <c r="AN8" s="226"/>
      <c r="AO8" s="227"/>
    </row>
    <row r="9" spans="2:42" s="50" customFormat="1" ht="18.649999999999999" customHeight="1" x14ac:dyDescent="0.55000000000000004">
      <c r="B9" s="204"/>
      <c r="C9" s="205"/>
      <c r="D9" s="205"/>
      <c r="E9" s="206"/>
      <c r="F9" s="209"/>
      <c r="G9" s="210"/>
      <c r="H9" s="210"/>
      <c r="I9" s="210"/>
      <c r="J9" s="210"/>
      <c r="K9" s="210"/>
      <c r="L9" s="210"/>
      <c r="M9" s="210"/>
      <c r="N9" s="212"/>
      <c r="O9" s="212"/>
      <c r="P9" s="212"/>
      <c r="Q9" s="212"/>
      <c r="R9" s="216"/>
      <c r="S9" s="217"/>
      <c r="T9" s="217"/>
      <c r="U9" s="217"/>
      <c r="V9" s="217"/>
      <c r="W9" s="217"/>
      <c r="X9" s="217"/>
      <c r="Y9" s="217"/>
      <c r="Z9" s="217"/>
      <c r="AA9" s="217"/>
      <c r="AB9" s="218"/>
      <c r="AC9" s="222"/>
      <c r="AD9" s="223"/>
      <c r="AE9" s="223"/>
      <c r="AF9" s="224"/>
      <c r="AG9" s="228"/>
      <c r="AH9" s="229"/>
      <c r="AI9" s="229"/>
      <c r="AJ9" s="229"/>
      <c r="AK9" s="229"/>
      <c r="AL9" s="229"/>
      <c r="AM9" s="229"/>
      <c r="AN9" s="229"/>
      <c r="AO9" s="230"/>
    </row>
    <row r="10" spans="2:42" s="50" customFormat="1" ht="20.149999999999999" customHeight="1" x14ac:dyDescent="0.55000000000000004">
      <c r="B10" s="201" t="s">
        <v>151</v>
      </c>
      <c r="C10" s="202"/>
      <c r="D10" s="202"/>
      <c r="E10" s="203"/>
      <c r="F10" s="273">
        <f>O28</f>
        <v>0</v>
      </c>
      <c r="G10" s="274"/>
      <c r="H10" s="274"/>
      <c r="I10" s="274"/>
      <c r="J10" s="275"/>
      <c r="K10" s="321" t="s">
        <v>110</v>
      </c>
      <c r="L10" s="322"/>
      <c r="M10" s="323"/>
      <c r="N10" s="273">
        <f>T28</f>
        <v>0</v>
      </c>
      <c r="O10" s="329"/>
      <c r="P10" s="329"/>
      <c r="Q10" s="330"/>
      <c r="R10" s="81"/>
      <c r="S10" s="82"/>
      <c r="T10" s="282" t="s">
        <v>101</v>
      </c>
      <c r="U10" s="282"/>
      <c r="V10" s="283">
        <f>AE28</f>
        <v>0</v>
      </c>
      <c r="W10" s="284"/>
      <c r="X10" s="284"/>
      <c r="Y10" s="284"/>
      <c r="Z10" s="163" t="s">
        <v>127</v>
      </c>
      <c r="AA10" s="164"/>
      <c r="AB10" s="164"/>
      <c r="AC10" s="164"/>
      <c r="AD10" s="164"/>
      <c r="AE10" s="157" t="e">
        <f>ROUND((N10+V10)/F10,2)</f>
        <v>#DIV/0!</v>
      </c>
      <c r="AF10" s="158"/>
      <c r="AG10" s="158"/>
      <c r="AH10" s="319"/>
      <c r="AI10" s="151" t="s">
        <v>158</v>
      </c>
      <c r="AJ10" s="152"/>
      <c r="AK10" s="152"/>
      <c r="AL10" s="153"/>
      <c r="AM10" s="157" t="e">
        <f>ROUND((N12+V12)/(N10+V10),2)</f>
        <v>#DIV/0!</v>
      </c>
      <c r="AN10" s="158"/>
      <c r="AO10" s="159"/>
      <c r="AP10" s="104" t="e">
        <f>IF(AM10&gt;=0.5,"","別紙2を記載してください")</f>
        <v>#DIV/0!</v>
      </c>
    </row>
    <row r="11" spans="2:42" s="50" customFormat="1" ht="13.9" customHeight="1" x14ac:dyDescent="0.55000000000000004">
      <c r="B11" s="204"/>
      <c r="C11" s="205"/>
      <c r="D11" s="205"/>
      <c r="E11" s="206"/>
      <c r="F11" s="279"/>
      <c r="G11" s="280"/>
      <c r="H11" s="280"/>
      <c r="I11" s="280"/>
      <c r="J11" s="281"/>
      <c r="K11" s="324"/>
      <c r="L11" s="325"/>
      <c r="M11" s="326"/>
      <c r="N11" s="331"/>
      <c r="O11" s="332"/>
      <c r="P11" s="332"/>
      <c r="Q11" s="333"/>
      <c r="R11" s="83"/>
      <c r="S11" s="84"/>
      <c r="T11" s="282"/>
      <c r="U11" s="282"/>
      <c r="V11" s="284"/>
      <c r="W11" s="284"/>
      <c r="X11" s="284"/>
      <c r="Y11" s="284"/>
      <c r="Z11" s="163"/>
      <c r="AA11" s="164"/>
      <c r="AB11" s="164"/>
      <c r="AC11" s="164"/>
      <c r="AD11" s="164"/>
      <c r="AE11" s="160"/>
      <c r="AF11" s="161"/>
      <c r="AG11" s="161"/>
      <c r="AH11" s="320"/>
      <c r="AI11" s="154"/>
      <c r="AJ11" s="155"/>
      <c r="AK11" s="155"/>
      <c r="AL11" s="156"/>
      <c r="AM11" s="160"/>
      <c r="AN11" s="161"/>
      <c r="AO11" s="162"/>
    </row>
    <row r="12" spans="2:42" s="50" customFormat="1" ht="15" customHeight="1" x14ac:dyDescent="0.55000000000000004">
      <c r="B12" s="201" t="s">
        <v>67</v>
      </c>
      <c r="C12" s="202"/>
      <c r="D12" s="202"/>
      <c r="E12" s="203"/>
      <c r="F12" s="273">
        <f>S28</f>
        <v>0</v>
      </c>
      <c r="G12" s="274"/>
      <c r="H12" s="274"/>
      <c r="I12" s="274"/>
      <c r="J12" s="275"/>
      <c r="K12" s="321" t="s">
        <v>155</v>
      </c>
      <c r="L12" s="322"/>
      <c r="M12" s="322"/>
      <c r="N12" s="334">
        <f>V28</f>
        <v>0</v>
      </c>
      <c r="O12" s="335"/>
      <c r="P12" s="336"/>
      <c r="Q12" s="76" t="s">
        <v>99</v>
      </c>
      <c r="R12" s="77"/>
      <c r="S12" s="75"/>
      <c r="T12" s="282" t="s">
        <v>156</v>
      </c>
      <c r="U12" s="282"/>
      <c r="V12" s="285">
        <f>AH28</f>
        <v>0</v>
      </c>
      <c r="W12" s="286"/>
      <c r="X12" s="286"/>
      <c r="Y12" s="286"/>
      <c r="Z12" s="78" t="s">
        <v>100</v>
      </c>
      <c r="AA12" s="78"/>
      <c r="AB12" s="78"/>
      <c r="AC12" s="78"/>
      <c r="AD12" s="78"/>
      <c r="AE12" s="78"/>
      <c r="AF12" s="78"/>
      <c r="AG12" s="78"/>
      <c r="AH12" s="78"/>
      <c r="AI12" s="151" t="s">
        <v>159</v>
      </c>
      <c r="AJ12" s="152"/>
      <c r="AK12" s="152"/>
      <c r="AL12" s="153"/>
      <c r="AM12" s="157" t="e">
        <f>ROUND(N12/N10,2)</f>
        <v>#DIV/0!</v>
      </c>
      <c r="AN12" s="158"/>
      <c r="AO12" s="159"/>
    </row>
    <row r="13" spans="2:42" s="50" customFormat="1" ht="20.5" customHeight="1" x14ac:dyDescent="0.55000000000000004">
      <c r="B13" s="270"/>
      <c r="C13" s="271"/>
      <c r="D13" s="271"/>
      <c r="E13" s="272"/>
      <c r="F13" s="276"/>
      <c r="G13" s="277"/>
      <c r="H13" s="277"/>
      <c r="I13" s="277"/>
      <c r="J13" s="278"/>
      <c r="K13" s="327"/>
      <c r="L13" s="328"/>
      <c r="M13" s="328"/>
      <c r="N13" s="337"/>
      <c r="O13" s="338"/>
      <c r="P13" s="339"/>
      <c r="Q13" s="178" t="s">
        <v>102</v>
      </c>
      <c r="R13" s="179"/>
      <c r="S13" s="80"/>
      <c r="T13" s="282"/>
      <c r="U13" s="282"/>
      <c r="V13" s="286"/>
      <c r="W13" s="286"/>
      <c r="X13" s="286"/>
      <c r="Y13" s="286"/>
      <c r="Z13" s="181" t="s">
        <v>102</v>
      </c>
      <c r="AA13" s="181"/>
      <c r="AB13" s="181"/>
      <c r="AC13" s="175"/>
      <c r="AD13" s="175"/>
      <c r="AE13" s="175"/>
      <c r="AF13" s="175"/>
      <c r="AG13" s="175"/>
      <c r="AH13" s="175"/>
      <c r="AI13" s="154"/>
      <c r="AJ13" s="155"/>
      <c r="AK13" s="155"/>
      <c r="AL13" s="156"/>
      <c r="AM13" s="160"/>
      <c r="AN13" s="161"/>
      <c r="AO13" s="162"/>
    </row>
    <row r="14" spans="2:42" s="50" customFormat="1" ht="43.5" customHeight="1" x14ac:dyDescent="0.55000000000000004">
      <c r="B14" s="204"/>
      <c r="C14" s="205"/>
      <c r="D14" s="205"/>
      <c r="E14" s="206"/>
      <c r="F14" s="279"/>
      <c r="G14" s="280"/>
      <c r="H14" s="280"/>
      <c r="I14" s="280"/>
      <c r="J14" s="281"/>
      <c r="K14" s="324"/>
      <c r="L14" s="325"/>
      <c r="M14" s="325"/>
      <c r="N14" s="176" t="s">
        <v>92</v>
      </c>
      <c r="O14" s="177"/>
      <c r="P14" s="177"/>
      <c r="Q14" s="178" t="s">
        <v>103</v>
      </c>
      <c r="R14" s="179"/>
      <c r="S14" s="80"/>
      <c r="T14" s="282"/>
      <c r="U14" s="282"/>
      <c r="V14" s="180"/>
      <c r="W14" s="180"/>
      <c r="X14" s="180"/>
      <c r="Y14" s="180"/>
      <c r="Z14" s="181" t="s">
        <v>103</v>
      </c>
      <c r="AA14" s="181"/>
      <c r="AB14" s="181"/>
      <c r="AC14" s="175" t="s">
        <v>113</v>
      </c>
      <c r="AD14" s="175"/>
      <c r="AE14" s="175"/>
      <c r="AF14" s="175"/>
      <c r="AG14" s="175"/>
      <c r="AH14" s="175"/>
      <c r="AI14" s="167" t="s">
        <v>160</v>
      </c>
      <c r="AJ14" s="168"/>
      <c r="AK14" s="168"/>
      <c r="AL14" s="169"/>
      <c r="AM14" s="170" t="e">
        <f>ROUND(V12/V10,2)</f>
        <v>#DIV/0!</v>
      </c>
      <c r="AN14" s="170"/>
      <c r="AO14" s="171"/>
    </row>
    <row r="15" spans="2:42" s="50" customFormat="1" ht="12" customHeight="1" x14ac:dyDescent="0.55000000000000004">
      <c r="B15" s="265" t="s">
        <v>24</v>
      </c>
      <c r="C15" s="212"/>
      <c r="D15" s="212"/>
      <c r="E15" s="212"/>
      <c r="F15" s="266" t="s">
        <v>82</v>
      </c>
      <c r="G15" s="267"/>
      <c r="H15" s="267"/>
      <c r="I15" s="267"/>
      <c r="J15" s="267"/>
      <c r="K15" s="268" t="s">
        <v>23</v>
      </c>
      <c r="L15" s="269"/>
      <c r="M15" s="269"/>
      <c r="N15" s="269"/>
      <c r="O15" s="269"/>
      <c r="P15" s="184"/>
      <c r="Q15" s="184"/>
      <c r="R15" s="184"/>
      <c r="S15" s="184"/>
      <c r="T15" s="184"/>
      <c r="U15" s="185" t="s">
        <v>75</v>
      </c>
      <c r="V15" s="185"/>
      <c r="W15" s="185"/>
      <c r="X15" s="185"/>
      <c r="Y15" s="185"/>
      <c r="Z15" s="184"/>
      <c r="AA15" s="184"/>
      <c r="AB15" s="184"/>
      <c r="AC15" s="184"/>
      <c r="AD15" s="184"/>
      <c r="AE15" s="185" t="s">
        <v>111</v>
      </c>
      <c r="AF15" s="185"/>
      <c r="AG15" s="185"/>
      <c r="AH15" s="185"/>
      <c r="AI15" s="185"/>
      <c r="AJ15" s="186">
        <f>Z28+AK28</f>
        <v>0</v>
      </c>
      <c r="AK15" s="187"/>
      <c r="AL15" s="187"/>
      <c r="AM15" s="187"/>
      <c r="AN15" s="187"/>
      <c r="AO15" s="188"/>
    </row>
    <row r="16" spans="2:42" s="50" customFormat="1" ht="13.15" customHeight="1" x14ac:dyDescent="0.55000000000000004">
      <c r="B16" s="265"/>
      <c r="C16" s="212"/>
      <c r="D16" s="212"/>
      <c r="E16" s="212"/>
      <c r="F16" s="266"/>
      <c r="G16" s="267"/>
      <c r="H16" s="267"/>
      <c r="I16" s="267"/>
      <c r="J16" s="267"/>
      <c r="K16" s="268"/>
      <c r="L16" s="269"/>
      <c r="M16" s="269"/>
      <c r="N16" s="269"/>
      <c r="O16" s="269"/>
      <c r="P16" s="184"/>
      <c r="Q16" s="184"/>
      <c r="R16" s="184"/>
      <c r="S16" s="184"/>
      <c r="T16" s="184"/>
      <c r="U16" s="185"/>
      <c r="V16" s="185"/>
      <c r="W16" s="185"/>
      <c r="X16" s="185"/>
      <c r="Y16" s="185"/>
      <c r="Z16" s="184"/>
      <c r="AA16" s="184"/>
      <c r="AB16" s="184"/>
      <c r="AC16" s="184"/>
      <c r="AD16" s="184"/>
      <c r="AE16" s="185"/>
      <c r="AF16" s="185"/>
      <c r="AG16" s="185"/>
      <c r="AH16" s="185"/>
      <c r="AI16" s="185"/>
      <c r="AJ16" s="187"/>
      <c r="AK16" s="187"/>
      <c r="AL16" s="187"/>
      <c r="AM16" s="187"/>
      <c r="AN16" s="187"/>
      <c r="AO16" s="188"/>
    </row>
    <row r="17" spans="1:47" s="50" customFormat="1" ht="14.5" customHeight="1" x14ac:dyDescent="0.55000000000000004">
      <c r="B17" s="265"/>
      <c r="C17" s="212"/>
      <c r="D17" s="212"/>
      <c r="E17" s="212"/>
      <c r="F17" s="267"/>
      <c r="G17" s="267"/>
      <c r="H17" s="267"/>
      <c r="I17" s="267"/>
      <c r="J17" s="267"/>
      <c r="K17" s="269"/>
      <c r="L17" s="269"/>
      <c r="M17" s="269"/>
      <c r="N17" s="269"/>
      <c r="O17" s="269"/>
      <c r="P17" s="184"/>
      <c r="Q17" s="184"/>
      <c r="R17" s="184"/>
      <c r="S17" s="184"/>
      <c r="T17" s="184"/>
      <c r="U17" s="185"/>
      <c r="V17" s="185"/>
      <c r="W17" s="185"/>
      <c r="X17" s="185"/>
      <c r="Y17" s="185"/>
      <c r="Z17" s="184"/>
      <c r="AA17" s="184"/>
      <c r="AB17" s="184"/>
      <c r="AC17" s="184"/>
      <c r="AD17" s="184"/>
      <c r="AE17" s="185"/>
      <c r="AF17" s="185"/>
      <c r="AG17" s="185"/>
      <c r="AH17" s="185"/>
      <c r="AI17" s="185"/>
      <c r="AJ17" s="187"/>
      <c r="AK17" s="187"/>
      <c r="AL17" s="187"/>
      <c r="AM17" s="187"/>
      <c r="AN17" s="187"/>
      <c r="AO17" s="188"/>
    </row>
    <row r="18" spans="1:47" s="54" customFormat="1" ht="30" customHeight="1" x14ac:dyDescent="0.55000000000000004">
      <c r="B18" s="242" t="s">
        <v>22</v>
      </c>
      <c r="C18" s="243"/>
      <c r="D18" s="243"/>
      <c r="E18" s="243"/>
      <c r="F18" s="243"/>
      <c r="G18" s="243"/>
      <c r="H18" s="243"/>
      <c r="I18" s="243"/>
      <c r="J18" s="317" t="s">
        <v>107</v>
      </c>
      <c r="K18" s="318"/>
      <c r="L18" s="318"/>
      <c r="M18" s="318"/>
      <c r="N18" s="318"/>
      <c r="O18" s="318"/>
      <c r="P18" s="318"/>
      <c r="Q18" s="318"/>
      <c r="R18" s="318"/>
      <c r="S18" s="318"/>
      <c r="T18" s="318"/>
      <c r="U18" s="318"/>
      <c r="V18" s="318"/>
      <c r="W18" s="318"/>
      <c r="X18" s="318"/>
      <c r="Y18" s="318"/>
      <c r="Z18" s="318"/>
      <c r="AA18" s="318"/>
      <c r="AB18" s="318"/>
      <c r="AC18" s="318"/>
      <c r="AD18" s="318"/>
      <c r="AE18" s="302" t="s">
        <v>106</v>
      </c>
      <c r="AF18" s="303"/>
      <c r="AG18" s="303"/>
      <c r="AH18" s="303"/>
      <c r="AI18" s="304"/>
      <c r="AJ18" s="311"/>
      <c r="AK18" s="311"/>
      <c r="AL18" s="311"/>
      <c r="AM18" s="311"/>
      <c r="AN18" s="311"/>
      <c r="AO18" s="312"/>
    </row>
    <row r="19" spans="1:47" s="54" customFormat="1" ht="20.149999999999999" customHeight="1" x14ac:dyDescent="0.55000000000000004">
      <c r="B19" s="242"/>
      <c r="C19" s="243"/>
      <c r="D19" s="243"/>
      <c r="E19" s="243"/>
      <c r="F19" s="243"/>
      <c r="G19" s="243"/>
      <c r="H19" s="243"/>
      <c r="I19" s="243"/>
      <c r="J19" s="645"/>
      <c r="K19" s="646"/>
      <c r="L19" s="646"/>
      <c r="M19" s="646"/>
      <c r="N19" s="646"/>
      <c r="O19" s="646"/>
      <c r="P19" s="646"/>
      <c r="Q19" s="646"/>
      <c r="R19" s="646"/>
      <c r="S19" s="646"/>
      <c r="T19" s="646"/>
      <c r="U19" s="646"/>
      <c r="V19" s="646"/>
      <c r="W19" s="646"/>
      <c r="X19" s="646"/>
      <c r="Y19" s="646"/>
      <c r="Z19" s="646"/>
      <c r="AA19" s="646"/>
      <c r="AB19" s="646"/>
      <c r="AC19" s="646"/>
      <c r="AD19" s="647"/>
      <c r="AE19" s="305"/>
      <c r="AF19" s="306"/>
      <c r="AG19" s="306"/>
      <c r="AH19" s="306"/>
      <c r="AI19" s="307"/>
      <c r="AJ19" s="313"/>
      <c r="AK19" s="313"/>
      <c r="AL19" s="313"/>
      <c r="AM19" s="313"/>
      <c r="AN19" s="313"/>
      <c r="AO19" s="314"/>
    </row>
    <row r="20" spans="1:47" s="54" customFormat="1" ht="20.149999999999999" customHeight="1" x14ac:dyDescent="0.55000000000000004">
      <c r="B20" s="242"/>
      <c r="C20" s="243"/>
      <c r="D20" s="243"/>
      <c r="E20" s="243"/>
      <c r="F20" s="243"/>
      <c r="G20" s="243"/>
      <c r="H20" s="243"/>
      <c r="I20" s="243"/>
      <c r="J20" s="648"/>
      <c r="K20" s="649"/>
      <c r="L20" s="649"/>
      <c r="M20" s="649"/>
      <c r="N20" s="649"/>
      <c r="O20" s="649"/>
      <c r="P20" s="649"/>
      <c r="Q20" s="649"/>
      <c r="R20" s="649"/>
      <c r="S20" s="649"/>
      <c r="T20" s="649"/>
      <c r="U20" s="649"/>
      <c r="V20" s="649"/>
      <c r="W20" s="649"/>
      <c r="X20" s="649"/>
      <c r="Y20" s="649"/>
      <c r="Z20" s="649"/>
      <c r="AA20" s="649"/>
      <c r="AB20" s="649"/>
      <c r="AC20" s="649"/>
      <c r="AD20" s="650"/>
      <c r="AE20" s="305"/>
      <c r="AF20" s="306"/>
      <c r="AG20" s="306"/>
      <c r="AH20" s="306"/>
      <c r="AI20" s="307"/>
      <c r="AJ20" s="313"/>
      <c r="AK20" s="313"/>
      <c r="AL20" s="313"/>
      <c r="AM20" s="313"/>
      <c r="AN20" s="313"/>
      <c r="AO20" s="314"/>
    </row>
    <row r="21" spans="1:47" s="54" customFormat="1" ht="7.9" customHeight="1" x14ac:dyDescent="0.55000000000000004">
      <c r="B21" s="242"/>
      <c r="C21" s="243"/>
      <c r="D21" s="243"/>
      <c r="E21" s="243"/>
      <c r="F21" s="243"/>
      <c r="G21" s="243"/>
      <c r="H21" s="243"/>
      <c r="I21" s="243"/>
      <c r="J21" s="651"/>
      <c r="K21" s="652"/>
      <c r="L21" s="652"/>
      <c r="M21" s="652"/>
      <c r="N21" s="652"/>
      <c r="O21" s="652"/>
      <c r="P21" s="652"/>
      <c r="Q21" s="652"/>
      <c r="R21" s="652"/>
      <c r="S21" s="652"/>
      <c r="T21" s="652"/>
      <c r="U21" s="652"/>
      <c r="V21" s="652"/>
      <c r="W21" s="652"/>
      <c r="X21" s="652"/>
      <c r="Y21" s="652"/>
      <c r="Z21" s="652"/>
      <c r="AA21" s="652"/>
      <c r="AB21" s="652"/>
      <c r="AC21" s="652"/>
      <c r="AD21" s="653"/>
      <c r="AE21" s="308"/>
      <c r="AF21" s="309"/>
      <c r="AG21" s="309"/>
      <c r="AH21" s="309"/>
      <c r="AI21" s="310"/>
      <c r="AJ21" s="315"/>
      <c r="AK21" s="315"/>
      <c r="AL21" s="315"/>
      <c r="AM21" s="315"/>
      <c r="AN21" s="315"/>
      <c r="AO21" s="316"/>
    </row>
    <row r="22" spans="1:47" s="50" customFormat="1" ht="48" customHeight="1" x14ac:dyDescent="0.55000000000000004">
      <c r="B22" s="287" t="s">
        <v>104</v>
      </c>
      <c r="C22" s="269"/>
      <c r="D22" s="269"/>
      <c r="E22" s="269"/>
      <c r="F22" s="269"/>
      <c r="G22" s="269"/>
      <c r="H22" s="269"/>
      <c r="I22" s="269"/>
      <c r="J22" s="289" t="s">
        <v>71</v>
      </c>
      <c r="K22" s="290"/>
      <c r="L22" s="290" t="s">
        <v>72</v>
      </c>
      <c r="M22" s="290"/>
      <c r="N22" s="290"/>
      <c r="O22" s="291" t="s">
        <v>144</v>
      </c>
      <c r="P22" s="292"/>
      <c r="Q22" s="292"/>
      <c r="R22" s="293"/>
      <c r="S22" s="100" t="s">
        <v>147</v>
      </c>
      <c r="T22" s="291" t="s">
        <v>109</v>
      </c>
      <c r="U22" s="292"/>
      <c r="V22" s="296" t="s">
        <v>153</v>
      </c>
      <c r="W22" s="296"/>
      <c r="X22" s="296"/>
      <c r="Y22" s="296"/>
      <c r="Z22" s="292" t="s">
        <v>114</v>
      </c>
      <c r="AA22" s="292"/>
      <c r="AB22" s="292"/>
      <c r="AC22" s="292"/>
      <c r="AD22" s="292"/>
      <c r="AE22" s="291" t="s">
        <v>154</v>
      </c>
      <c r="AF22" s="292"/>
      <c r="AG22" s="292"/>
      <c r="AH22" s="296" t="s">
        <v>157</v>
      </c>
      <c r="AI22" s="296"/>
      <c r="AJ22" s="296"/>
      <c r="AK22" s="292" t="s">
        <v>116</v>
      </c>
      <c r="AL22" s="292"/>
      <c r="AM22" s="292"/>
      <c r="AN22" s="292"/>
      <c r="AO22" s="340"/>
      <c r="AP22" s="85"/>
      <c r="AQ22" s="85"/>
      <c r="AR22" s="79"/>
      <c r="AS22" s="79"/>
      <c r="AT22" s="79"/>
      <c r="AU22" s="79"/>
    </row>
    <row r="23" spans="1:47" s="50" customFormat="1" ht="25.4" customHeight="1" x14ac:dyDescent="0.55000000000000004">
      <c r="B23" s="287"/>
      <c r="C23" s="269"/>
      <c r="D23" s="269"/>
      <c r="E23" s="269"/>
      <c r="F23" s="269"/>
      <c r="G23" s="269"/>
      <c r="H23" s="269"/>
      <c r="I23" s="269"/>
      <c r="J23" s="172" t="s">
        <v>105</v>
      </c>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4"/>
    </row>
    <row r="24" spans="1:47" s="50" customFormat="1" ht="25.4" customHeight="1" x14ac:dyDescent="0.55000000000000004">
      <c r="B24" s="287"/>
      <c r="C24" s="269"/>
      <c r="D24" s="269"/>
      <c r="E24" s="269"/>
      <c r="F24" s="269"/>
      <c r="G24" s="269"/>
      <c r="H24" s="269"/>
      <c r="I24" s="269"/>
      <c r="J24" s="182"/>
      <c r="K24" s="183"/>
      <c r="L24" s="183"/>
      <c r="M24" s="183"/>
      <c r="N24" s="183"/>
      <c r="O24" s="183"/>
      <c r="P24" s="183"/>
      <c r="Q24" s="183"/>
      <c r="R24" s="183"/>
      <c r="S24" s="86"/>
      <c r="T24" s="183"/>
      <c r="U24" s="183"/>
      <c r="V24" s="297"/>
      <c r="W24" s="297"/>
      <c r="X24" s="297"/>
      <c r="Y24" s="297"/>
      <c r="Z24" s="294">
        <f>L24*V24</f>
        <v>0</v>
      </c>
      <c r="AA24" s="294"/>
      <c r="AB24" s="294"/>
      <c r="AC24" s="294"/>
      <c r="AD24" s="294"/>
      <c r="AE24" s="297"/>
      <c r="AF24" s="297"/>
      <c r="AG24" s="297"/>
      <c r="AH24" s="297"/>
      <c r="AI24" s="297"/>
      <c r="AJ24" s="297"/>
      <c r="AK24" s="294">
        <f>L24*AH24/2</f>
        <v>0</v>
      </c>
      <c r="AL24" s="294"/>
      <c r="AM24" s="294"/>
      <c r="AN24" s="294"/>
      <c r="AO24" s="295"/>
    </row>
    <row r="25" spans="1:47" s="50" customFormat="1" ht="25.4" customHeight="1" x14ac:dyDescent="0.55000000000000004">
      <c r="B25" s="287"/>
      <c r="C25" s="269"/>
      <c r="D25" s="269"/>
      <c r="E25" s="269"/>
      <c r="F25" s="269"/>
      <c r="G25" s="269"/>
      <c r="H25" s="269"/>
      <c r="I25" s="269"/>
      <c r="J25" s="182"/>
      <c r="K25" s="183"/>
      <c r="L25" s="183"/>
      <c r="M25" s="183"/>
      <c r="N25" s="183"/>
      <c r="O25" s="183"/>
      <c r="P25" s="183"/>
      <c r="Q25" s="183"/>
      <c r="R25" s="183"/>
      <c r="S25" s="86" t="s">
        <v>108</v>
      </c>
      <c r="T25" s="183"/>
      <c r="U25" s="183"/>
      <c r="V25" s="297"/>
      <c r="W25" s="297"/>
      <c r="X25" s="297"/>
      <c r="Y25" s="297"/>
      <c r="Z25" s="294">
        <f>L25*V25</f>
        <v>0</v>
      </c>
      <c r="AA25" s="294"/>
      <c r="AB25" s="294"/>
      <c r="AC25" s="294"/>
      <c r="AD25" s="294"/>
      <c r="AE25" s="297"/>
      <c r="AF25" s="297"/>
      <c r="AG25" s="297"/>
      <c r="AH25" s="297"/>
      <c r="AI25" s="297"/>
      <c r="AJ25" s="297"/>
      <c r="AK25" s="294">
        <f>L25*AH25/2</f>
        <v>0</v>
      </c>
      <c r="AL25" s="294"/>
      <c r="AM25" s="294"/>
      <c r="AN25" s="294"/>
      <c r="AO25" s="295"/>
    </row>
    <row r="26" spans="1:47" s="50" customFormat="1" ht="25.4" customHeight="1" x14ac:dyDescent="0.55000000000000004">
      <c r="B26" s="287"/>
      <c r="C26" s="269"/>
      <c r="D26" s="269"/>
      <c r="E26" s="269"/>
      <c r="F26" s="269"/>
      <c r="G26" s="269"/>
      <c r="H26" s="269"/>
      <c r="I26" s="269"/>
      <c r="J26" s="182"/>
      <c r="K26" s="183"/>
      <c r="L26" s="183"/>
      <c r="M26" s="183"/>
      <c r="N26" s="183"/>
      <c r="O26" s="183"/>
      <c r="P26" s="183"/>
      <c r="Q26" s="183"/>
      <c r="R26" s="183"/>
      <c r="S26" s="86"/>
      <c r="T26" s="183"/>
      <c r="U26" s="183"/>
      <c r="V26" s="297"/>
      <c r="W26" s="297"/>
      <c r="X26" s="297"/>
      <c r="Y26" s="297"/>
      <c r="Z26" s="294">
        <f>L26*V26</f>
        <v>0</v>
      </c>
      <c r="AA26" s="294"/>
      <c r="AB26" s="294"/>
      <c r="AC26" s="294"/>
      <c r="AD26" s="294"/>
      <c r="AE26" s="297"/>
      <c r="AF26" s="297"/>
      <c r="AG26" s="297"/>
      <c r="AH26" s="297"/>
      <c r="AI26" s="297"/>
      <c r="AJ26" s="297"/>
      <c r="AK26" s="294">
        <f>L26*AH26/2</f>
        <v>0</v>
      </c>
      <c r="AL26" s="294"/>
      <c r="AM26" s="294"/>
      <c r="AN26" s="294"/>
      <c r="AO26" s="295"/>
    </row>
    <row r="27" spans="1:47" s="50" customFormat="1" ht="25.4" customHeight="1" thickBot="1" x14ac:dyDescent="0.6">
      <c r="B27" s="287"/>
      <c r="C27" s="269"/>
      <c r="D27" s="269"/>
      <c r="E27" s="269"/>
      <c r="F27" s="269"/>
      <c r="G27" s="269"/>
      <c r="H27" s="269"/>
      <c r="I27" s="269"/>
      <c r="J27" s="343"/>
      <c r="K27" s="344"/>
      <c r="L27" s="344"/>
      <c r="M27" s="344"/>
      <c r="N27" s="344"/>
      <c r="O27" s="344"/>
      <c r="P27" s="344"/>
      <c r="Q27" s="344"/>
      <c r="R27" s="344"/>
      <c r="S27" s="87"/>
      <c r="T27" s="341"/>
      <c r="U27" s="341"/>
      <c r="V27" s="298"/>
      <c r="W27" s="298"/>
      <c r="X27" s="298"/>
      <c r="Y27" s="298"/>
      <c r="Z27" s="299">
        <f>L27*V27</f>
        <v>0</v>
      </c>
      <c r="AA27" s="299"/>
      <c r="AB27" s="299"/>
      <c r="AC27" s="299"/>
      <c r="AD27" s="299"/>
      <c r="AE27" s="298"/>
      <c r="AF27" s="298"/>
      <c r="AG27" s="298"/>
      <c r="AH27" s="298"/>
      <c r="AI27" s="298"/>
      <c r="AJ27" s="298"/>
      <c r="AK27" s="299">
        <f>L27*AH27/2</f>
        <v>0</v>
      </c>
      <c r="AL27" s="299"/>
      <c r="AM27" s="299"/>
      <c r="AN27" s="299"/>
      <c r="AO27" s="345"/>
    </row>
    <row r="28" spans="1:47" s="50" customFormat="1" ht="25.4" customHeight="1" thickTop="1" x14ac:dyDescent="0.55000000000000004">
      <c r="B28" s="288"/>
      <c r="C28" s="269"/>
      <c r="D28" s="269"/>
      <c r="E28" s="269"/>
      <c r="F28" s="269"/>
      <c r="G28" s="269"/>
      <c r="H28" s="269"/>
      <c r="I28" s="269"/>
      <c r="J28" s="231" t="s">
        <v>73</v>
      </c>
      <c r="K28" s="232"/>
      <c r="L28" s="232" t="s">
        <v>74</v>
      </c>
      <c r="M28" s="232"/>
      <c r="N28" s="232"/>
      <c r="O28" s="233">
        <f t="shared" ref="O28" si="0">SUM(O24:O27)</f>
        <v>0</v>
      </c>
      <c r="P28" s="234"/>
      <c r="Q28" s="234"/>
      <c r="R28" s="235"/>
      <c r="S28" s="117">
        <f>SUM(S24:S27)</f>
        <v>0</v>
      </c>
      <c r="T28" s="342">
        <f>SUM(T24:U27)</f>
        <v>0</v>
      </c>
      <c r="U28" s="342"/>
      <c r="V28" s="300">
        <f>SUM(V24:Y27)</f>
        <v>0</v>
      </c>
      <c r="W28" s="300"/>
      <c r="X28" s="300"/>
      <c r="Y28" s="300"/>
      <c r="Z28" s="300">
        <f>SUM(Z24:AD27)</f>
        <v>0</v>
      </c>
      <c r="AA28" s="300"/>
      <c r="AB28" s="300"/>
      <c r="AC28" s="300"/>
      <c r="AD28" s="300"/>
      <c r="AE28" s="300">
        <f>SUM(AE24:AG27)</f>
        <v>0</v>
      </c>
      <c r="AF28" s="300"/>
      <c r="AG28" s="300"/>
      <c r="AH28" s="300">
        <f>SUM(AH24:AJ27)</f>
        <v>0</v>
      </c>
      <c r="AI28" s="300"/>
      <c r="AJ28" s="300"/>
      <c r="AK28" s="300">
        <f>SUM(AK24:AO27)</f>
        <v>0</v>
      </c>
      <c r="AL28" s="300"/>
      <c r="AM28" s="300"/>
      <c r="AN28" s="300"/>
      <c r="AO28" s="301"/>
    </row>
    <row r="29" spans="1:47" s="50" customFormat="1" ht="20.149999999999999" customHeight="1" thickBot="1" x14ac:dyDescent="0.6">
      <c r="B29" s="236" t="s">
        <v>21</v>
      </c>
      <c r="C29" s="237"/>
      <c r="D29" s="237"/>
      <c r="E29" s="237"/>
      <c r="F29" s="237"/>
      <c r="G29" s="237"/>
      <c r="H29" s="237"/>
      <c r="I29" s="238"/>
      <c r="J29" s="239"/>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1"/>
    </row>
    <row r="30" spans="1:47" s="50" customFormat="1" ht="15.75" customHeight="1" x14ac:dyDescent="0.55000000000000004">
      <c r="A30" s="189" t="s">
        <v>70</v>
      </c>
      <c r="B30" s="190"/>
      <c r="C30" s="190"/>
      <c r="D30" s="190"/>
      <c r="E30" s="190"/>
      <c r="F30" s="190"/>
      <c r="G30" s="190"/>
      <c r="H30" s="190"/>
      <c r="I30" s="190"/>
      <c r="J30" s="191"/>
      <c r="K30" s="195"/>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7"/>
    </row>
    <row r="31" spans="1:47" s="50" customFormat="1" ht="16" customHeight="1" x14ac:dyDescent="0.55000000000000004">
      <c r="A31" s="192"/>
      <c r="B31" s="193"/>
      <c r="C31" s="193"/>
      <c r="D31" s="193"/>
      <c r="E31" s="193"/>
      <c r="F31" s="193"/>
      <c r="G31" s="193"/>
      <c r="H31" s="193"/>
      <c r="I31" s="193"/>
      <c r="J31" s="194"/>
      <c r="K31" s="198"/>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200"/>
    </row>
    <row r="32" spans="1:47" s="50" customFormat="1" ht="16" customHeight="1" x14ac:dyDescent="0.55000000000000004">
      <c r="A32" s="189" t="s">
        <v>117</v>
      </c>
      <c r="B32" s="190"/>
      <c r="C32" s="190"/>
      <c r="D32" s="190"/>
      <c r="E32" s="190"/>
      <c r="F32" s="190"/>
      <c r="G32" s="190"/>
      <c r="H32" s="190"/>
      <c r="I32" s="190"/>
      <c r="J32" s="191"/>
      <c r="K32" s="195"/>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7"/>
    </row>
    <row r="33" spans="1:42" s="50" customFormat="1" ht="16" customHeight="1" x14ac:dyDescent="0.55000000000000004">
      <c r="A33" s="192"/>
      <c r="B33" s="193"/>
      <c r="C33" s="193"/>
      <c r="D33" s="193"/>
      <c r="E33" s="193"/>
      <c r="F33" s="193"/>
      <c r="G33" s="193"/>
      <c r="H33" s="193"/>
      <c r="I33" s="193"/>
      <c r="J33" s="194"/>
      <c r="K33" s="198"/>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200"/>
    </row>
    <row r="34" spans="1:42" s="50" customFormat="1" ht="16" customHeight="1" x14ac:dyDescent="0.55000000000000004">
      <c r="A34" s="189" t="s">
        <v>118</v>
      </c>
      <c r="B34" s="190"/>
      <c r="C34" s="190"/>
      <c r="D34" s="190"/>
      <c r="E34" s="190"/>
      <c r="F34" s="190"/>
      <c r="G34" s="190"/>
      <c r="H34" s="190"/>
      <c r="I34" s="190"/>
      <c r="J34" s="191"/>
      <c r="K34" s="195"/>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7"/>
    </row>
    <row r="35" spans="1:42" s="50" customFormat="1" ht="16" customHeight="1" x14ac:dyDescent="0.55000000000000004">
      <c r="A35" s="192"/>
      <c r="B35" s="193"/>
      <c r="C35" s="193"/>
      <c r="D35" s="193"/>
      <c r="E35" s="193"/>
      <c r="F35" s="193"/>
      <c r="G35" s="193"/>
      <c r="H35" s="193"/>
      <c r="I35" s="193"/>
      <c r="J35" s="194"/>
      <c r="K35" s="198"/>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200"/>
    </row>
    <row r="36" spans="1:42" s="50" customFormat="1" ht="13.5" customHeight="1" x14ac:dyDescent="0.55000000000000004">
      <c r="B36" s="50" t="s">
        <v>69</v>
      </c>
      <c r="Q36" s="12"/>
      <c r="R36" s="12"/>
      <c r="S36" s="12"/>
      <c r="T36" s="12"/>
    </row>
    <row r="37" spans="1:42" s="50" customFormat="1" ht="13.5" customHeight="1" thickBot="1" x14ac:dyDescent="0.6">
      <c r="Q37" s="12"/>
      <c r="R37" s="12"/>
      <c r="S37" s="12"/>
      <c r="T37" s="12"/>
    </row>
    <row r="38" spans="1:42" s="50" customFormat="1" ht="20.149999999999999" customHeight="1" x14ac:dyDescent="0.55000000000000004">
      <c r="B38" s="201" t="s">
        <v>25</v>
      </c>
      <c r="C38" s="202"/>
      <c r="D38" s="202"/>
      <c r="E38" s="203"/>
      <c r="F38" s="207"/>
      <c r="G38" s="208"/>
      <c r="H38" s="208"/>
      <c r="I38" s="208"/>
      <c r="J38" s="208"/>
      <c r="K38" s="208"/>
      <c r="L38" s="208"/>
      <c r="M38" s="208"/>
      <c r="N38" s="211" t="s">
        <v>27</v>
      </c>
      <c r="O38" s="211"/>
      <c r="P38" s="211"/>
      <c r="Q38" s="211"/>
      <c r="R38" s="213"/>
      <c r="S38" s="214"/>
      <c r="T38" s="214"/>
      <c r="U38" s="214"/>
      <c r="V38" s="214"/>
      <c r="W38" s="214"/>
      <c r="X38" s="214"/>
      <c r="Y38" s="214"/>
      <c r="Z38" s="214"/>
      <c r="AA38" s="214"/>
      <c r="AB38" s="215"/>
      <c r="AC38" s="219" t="s">
        <v>26</v>
      </c>
      <c r="AD38" s="220"/>
      <c r="AE38" s="220"/>
      <c r="AF38" s="221"/>
      <c r="AG38" s="225"/>
      <c r="AH38" s="226"/>
      <c r="AI38" s="226"/>
      <c r="AJ38" s="226"/>
      <c r="AK38" s="226"/>
      <c r="AL38" s="226"/>
      <c r="AM38" s="226"/>
      <c r="AN38" s="226"/>
      <c r="AO38" s="227"/>
    </row>
    <row r="39" spans="1:42" s="50" customFormat="1" ht="18.649999999999999" customHeight="1" x14ac:dyDescent="0.55000000000000004">
      <c r="B39" s="204"/>
      <c r="C39" s="205"/>
      <c r="D39" s="205"/>
      <c r="E39" s="206"/>
      <c r="F39" s="209"/>
      <c r="G39" s="210"/>
      <c r="H39" s="210"/>
      <c r="I39" s="210"/>
      <c r="J39" s="210"/>
      <c r="K39" s="210"/>
      <c r="L39" s="210"/>
      <c r="M39" s="210"/>
      <c r="N39" s="212"/>
      <c r="O39" s="212"/>
      <c r="P39" s="212"/>
      <c r="Q39" s="212"/>
      <c r="R39" s="216"/>
      <c r="S39" s="217"/>
      <c r="T39" s="217"/>
      <c r="U39" s="217"/>
      <c r="V39" s="217"/>
      <c r="W39" s="217"/>
      <c r="X39" s="217"/>
      <c r="Y39" s="217"/>
      <c r="Z39" s="217"/>
      <c r="AA39" s="217"/>
      <c r="AB39" s="218"/>
      <c r="AC39" s="222"/>
      <c r="AD39" s="223"/>
      <c r="AE39" s="223"/>
      <c r="AF39" s="224"/>
      <c r="AG39" s="228"/>
      <c r="AH39" s="229"/>
      <c r="AI39" s="229"/>
      <c r="AJ39" s="229"/>
      <c r="AK39" s="229"/>
      <c r="AL39" s="229"/>
      <c r="AM39" s="229"/>
      <c r="AN39" s="229"/>
      <c r="AO39" s="230"/>
    </row>
    <row r="40" spans="1:42" s="50" customFormat="1" ht="20.149999999999999" customHeight="1" x14ac:dyDescent="0.55000000000000004">
      <c r="B40" s="201" t="s">
        <v>152</v>
      </c>
      <c r="C40" s="202"/>
      <c r="D40" s="202"/>
      <c r="E40" s="203"/>
      <c r="F40" s="273">
        <f>O58</f>
        <v>0</v>
      </c>
      <c r="G40" s="274"/>
      <c r="H40" s="274"/>
      <c r="I40" s="274"/>
      <c r="J40" s="275"/>
      <c r="K40" s="321" t="s">
        <v>110</v>
      </c>
      <c r="L40" s="322"/>
      <c r="M40" s="323"/>
      <c r="N40" s="273">
        <f>T58</f>
        <v>0</v>
      </c>
      <c r="O40" s="329"/>
      <c r="P40" s="329"/>
      <c r="Q40" s="330"/>
      <c r="R40" s="81"/>
      <c r="S40" s="82"/>
      <c r="T40" s="282" t="s">
        <v>101</v>
      </c>
      <c r="U40" s="282"/>
      <c r="V40" s="283">
        <f>AE58</f>
        <v>0</v>
      </c>
      <c r="W40" s="284"/>
      <c r="X40" s="284"/>
      <c r="Y40" s="284"/>
      <c r="Z40" s="346" t="s">
        <v>112</v>
      </c>
      <c r="AA40" s="269"/>
      <c r="AB40" s="269"/>
      <c r="AC40" s="269"/>
      <c r="AD40" s="269"/>
      <c r="AE40" s="157" t="e">
        <f>ROUND((N40+V40)/F40,2)</f>
        <v>#DIV/0!</v>
      </c>
      <c r="AF40" s="158"/>
      <c r="AG40" s="158"/>
      <c r="AH40" s="319"/>
      <c r="AI40" s="151" t="s">
        <v>158</v>
      </c>
      <c r="AJ40" s="152"/>
      <c r="AK40" s="152"/>
      <c r="AL40" s="153"/>
      <c r="AM40" s="157" t="e">
        <f>ROUND((N42+V42)/(N40+V40),2)</f>
        <v>#DIV/0!</v>
      </c>
      <c r="AN40" s="158"/>
      <c r="AO40" s="159"/>
      <c r="AP40" s="104" t="e">
        <f>IF(AM40&gt;=0.5,"","別紙2を記載してください")</f>
        <v>#DIV/0!</v>
      </c>
    </row>
    <row r="41" spans="1:42" s="50" customFormat="1" ht="13.9" customHeight="1" x14ac:dyDescent="0.55000000000000004">
      <c r="B41" s="204"/>
      <c r="C41" s="205"/>
      <c r="D41" s="205"/>
      <c r="E41" s="206"/>
      <c r="F41" s="279"/>
      <c r="G41" s="280"/>
      <c r="H41" s="280"/>
      <c r="I41" s="280"/>
      <c r="J41" s="281"/>
      <c r="K41" s="324"/>
      <c r="L41" s="325"/>
      <c r="M41" s="326"/>
      <c r="N41" s="331"/>
      <c r="O41" s="332"/>
      <c r="P41" s="332"/>
      <c r="Q41" s="333"/>
      <c r="R41" s="83"/>
      <c r="S41" s="84"/>
      <c r="T41" s="282"/>
      <c r="U41" s="282"/>
      <c r="V41" s="284"/>
      <c r="W41" s="284"/>
      <c r="X41" s="284"/>
      <c r="Y41" s="284"/>
      <c r="Z41" s="346"/>
      <c r="AA41" s="269"/>
      <c r="AB41" s="269"/>
      <c r="AC41" s="269"/>
      <c r="AD41" s="269"/>
      <c r="AE41" s="160"/>
      <c r="AF41" s="161"/>
      <c r="AG41" s="161"/>
      <c r="AH41" s="320"/>
      <c r="AI41" s="154"/>
      <c r="AJ41" s="155"/>
      <c r="AK41" s="155"/>
      <c r="AL41" s="156"/>
      <c r="AM41" s="160"/>
      <c r="AN41" s="161"/>
      <c r="AO41" s="162"/>
    </row>
    <row r="42" spans="1:42" s="50" customFormat="1" ht="15" customHeight="1" x14ac:dyDescent="0.55000000000000004">
      <c r="B42" s="201" t="s">
        <v>67</v>
      </c>
      <c r="C42" s="202"/>
      <c r="D42" s="202"/>
      <c r="E42" s="203"/>
      <c r="F42" s="273">
        <f>S58</f>
        <v>0</v>
      </c>
      <c r="G42" s="274"/>
      <c r="H42" s="274"/>
      <c r="I42" s="274"/>
      <c r="J42" s="275"/>
      <c r="K42" s="321" t="s">
        <v>155</v>
      </c>
      <c r="L42" s="322"/>
      <c r="M42" s="322"/>
      <c r="N42" s="334">
        <f>V58</f>
        <v>0</v>
      </c>
      <c r="O42" s="335"/>
      <c r="P42" s="336"/>
      <c r="Q42" s="76" t="s">
        <v>99</v>
      </c>
      <c r="R42" s="77"/>
      <c r="S42" s="75"/>
      <c r="T42" s="282" t="s">
        <v>156</v>
      </c>
      <c r="U42" s="282"/>
      <c r="V42" s="347">
        <f>AH58</f>
        <v>0</v>
      </c>
      <c r="W42" s="348"/>
      <c r="X42" s="348"/>
      <c r="Y42" s="348"/>
      <c r="Z42" s="78" t="s">
        <v>100</v>
      </c>
      <c r="AA42" s="78"/>
      <c r="AB42" s="78"/>
      <c r="AC42" s="78"/>
      <c r="AD42" s="78"/>
      <c r="AE42" s="78"/>
      <c r="AF42" s="78"/>
      <c r="AG42" s="78"/>
      <c r="AH42" s="78"/>
      <c r="AI42" s="151" t="s">
        <v>159</v>
      </c>
      <c r="AJ42" s="152"/>
      <c r="AK42" s="152"/>
      <c r="AL42" s="153"/>
      <c r="AM42" s="157" t="e">
        <f>ROUND(N42/N40,2)</f>
        <v>#DIV/0!</v>
      </c>
      <c r="AN42" s="158"/>
      <c r="AO42" s="159"/>
    </row>
    <row r="43" spans="1:42" s="50" customFormat="1" ht="20.5" customHeight="1" x14ac:dyDescent="0.55000000000000004">
      <c r="B43" s="270"/>
      <c r="C43" s="271"/>
      <c r="D43" s="271"/>
      <c r="E43" s="272"/>
      <c r="F43" s="276"/>
      <c r="G43" s="277"/>
      <c r="H43" s="277"/>
      <c r="I43" s="277"/>
      <c r="J43" s="278"/>
      <c r="K43" s="327"/>
      <c r="L43" s="328"/>
      <c r="M43" s="328"/>
      <c r="N43" s="337"/>
      <c r="O43" s="338"/>
      <c r="P43" s="339"/>
      <c r="Q43" s="178" t="s">
        <v>102</v>
      </c>
      <c r="R43" s="179"/>
      <c r="S43" s="80"/>
      <c r="T43" s="282"/>
      <c r="U43" s="282"/>
      <c r="V43" s="348"/>
      <c r="W43" s="348"/>
      <c r="X43" s="348"/>
      <c r="Y43" s="348"/>
      <c r="Z43" s="181" t="s">
        <v>102</v>
      </c>
      <c r="AA43" s="181"/>
      <c r="AB43" s="181"/>
      <c r="AC43" s="175"/>
      <c r="AD43" s="175"/>
      <c r="AE43" s="175"/>
      <c r="AF43" s="175"/>
      <c r="AG43" s="175"/>
      <c r="AH43" s="175"/>
      <c r="AI43" s="154"/>
      <c r="AJ43" s="155"/>
      <c r="AK43" s="155"/>
      <c r="AL43" s="156"/>
      <c r="AM43" s="160"/>
      <c r="AN43" s="161"/>
      <c r="AO43" s="162"/>
    </row>
    <row r="44" spans="1:42" s="50" customFormat="1" ht="43.5" customHeight="1" x14ac:dyDescent="0.55000000000000004">
      <c r="B44" s="204"/>
      <c r="C44" s="205"/>
      <c r="D44" s="205"/>
      <c r="E44" s="206"/>
      <c r="F44" s="279"/>
      <c r="G44" s="280"/>
      <c r="H44" s="280"/>
      <c r="I44" s="280"/>
      <c r="J44" s="281"/>
      <c r="K44" s="324"/>
      <c r="L44" s="325"/>
      <c r="M44" s="325"/>
      <c r="N44" s="176" t="s">
        <v>92</v>
      </c>
      <c r="O44" s="177"/>
      <c r="P44" s="177"/>
      <c r="Q44" s="178" t="s">
        <v>103</v>
      </c>
      <c r="R44" s="179"/>
      <c r="S44" s="80"/>
      <c r="T44" s="282"/>
      <c r="U44" s="282"/>
      <c r="V44" s="180"/>
      <c r="W44" s="180"/>
      <c r="X44" s="180"/>
      <c r="Y44" s="180"/>
      <c r="Z44" s="181" t="s">
        <v>103</v>
      </c>
      <c r="AA44" s="181"/>
      <c r="AB44" s="181"/>
      <c r="AC44" s="175" t="s">
        <v>113</v>
      </c>
      <c r="AD44" s="175"/>
      <c r="AE44" s="175"/>
      <c r="AF44" s="175"/>
      <c r="AG44" s="175"/>
      <c r="AH44" s="175"/>
      <c r="AI44" s="167" t="s">
        <v>160</v>
      </c>
      <c r="AJ44" s="168"/>
      <c r="AK44" s="168"/>
      <c r="AL44" s="169"/>
      <c r="AM44" s="165" t="e">
        <f>ROUND(V42/V40,2)</f>
        <v>#DIV/0!</v>
      </c>
      <c r="AN44" s="165"/>
      <c r="AO44" s="166"/>
    </row>
    <row r="45" spans="1:42" s="50" customFormat="1" ht="12" customHeight="1" x14ac:dyDescent="0.55000000000000004">
      <c r="B45" s="265" t="s">
        <v>24</v>
      </c>
      <c r="C45" s="212"/>
      <c r="D45" s="212"/>
      <c r="E45" s="212"/>
      <c r="F45" s="266" t="s">
        <v>82</v>
      </c>
      <c r="G45" s="267"/>
      <c r="H45" s="267"/>
      <c r="I45" s="267"/>
      <c r="J45" s="267"/>
      <c r="K45" s="268" t="s">
        <v>23</v>
      </c>
      <c r="L45" s="269"/>
      <c r="M45" s="269"/>
      <c r="N45" s="269"/>
      <c r="O45" s="269"/>
      <c r="P45" s="184"/>
      <c r="Q45" s="184"/>
      <c r="R45" s="184"/>
      <c r="S45" s="184"/>
      <c r="T45" s="184"/>
      <c r="U45" s="185" t="s">
        <v>75</v>
      </c>
      <c r="V45" s="185"/>
      <c r="W45" s="185"/>
      <c r="X45" s="185"/>
      <c r="Y45" s="185"/>
      <c r="Z45" s="184"/>
      <c r="AA45" s="184"/>
      <c r="AB45" s="184"/>
      <c r="AC45" s="184"/>
      <c r="AD45" s="184"/>
      <c r="AE45" s="185" t="s">
        <v>111</v>
      </c>
      <c r="AF45" s="185"/>
      <c r="AG45" s="185"/>
      <c r="AH45" s="185"/>
      <c r="AI45" s="185"/>
      <c r="AJ45" s="349">
        <f>Z58+AK58</f>
        <v>0</v>
      </c>
      <c r="AK45" s="350"/>
      <c r="AL45" s="350"/>
      <c r="AM45" s="350"/>
      <c r="AN45" s="350"/>
      <c r="AO45" s="351"/>
    </row>
    <row r="46" spans="1:42" s="50" customFormat="1" ht="13.15" customHeight="1" x14ac:dyDescent="0.55000000000000004">
      <c r="B46" s="265"/>
      <c r="C46" s="212"/>
      <c r="D46" s="212"/>
      <c r="E46" s="212"/>
      <c r="F46" s="266"/>
      <c r="G46" s="267"/>
      <c r="H46" s="267"/>
      <c r="I46" s="267"/>
      <c r="J46" s="267"/>
      <c r="K46" s="268"/>
      <c r="L46" s="269"/>
      <c r="M46" s="269"/>
      <c r="N46" s="269"/>
      <c r="O46" s="269"/>
      <c r="P46" s="184"/>
      <c r="Q46" s="184"/>
      <c r="R46" s="184"/>
      <c r="S46" s="184"/>
      <c r="T46" s="184"/>
      <c r="U46" s="185"/>
      <c r="V46" s="185"/>
      <c r="W46" s="185"/>
      <c r="X46" s="185"/>
      <c r="Y46" s="185"/>
      <c r="Z46" s="184"/>
      <c r="AA46" s="184"/>
      <c r="AB46" s="184"/>
      <c r="AC46" s="184"/>
      <c r="AD46" s="184"/>
      <c r="AE46" s="185"/>
      <c r="AF46" s="185"/>
      <c r="AG46" s="185"/>
      <c r="AH46" s="185"/>
      <c r="AI46" s="185"/>
      <c r="AJ46" s="350"/>
      <c r="AK46" s="350"/>
      <c r="AL46" s="350"/>
      <c r="AM46" s="350"/>
      <c r="AN46" s="350"/>
      <c r="AO46" s="351"/>
    </row>
    <row r="47" spans="1:42" s="50" customFormat="1" ht="14.5" customHeight="1" x14ac:dyDescent="0.55000000000000004">
      <c r="B47" s="265"/>
      <c r="C47" s="212"/>
      <c r="D47" s="212"/>
      <c r="E47" s="212"/>
      <c r="F47" s="267"/>
      <c r="G47" s="267"/>
      <c r="H47" s="267"/>
      <c r="I47" s="267"/>
      <c r="J47" s="267"/>
      <c r="K47" s="269"/>
      <c r="L47" s="269"/>
      <c r="M47" s="269"/>
      <c r="N47" s="269"/>
      <c r="O47" s="269"/>
      <c r="P47" s="184"/>
      <c r="Q47" s="184"/>
      <c r="R47" s="184"/>
      <c r="S47" s="184"/>
      <c r="T47" s="184"/>
      <c r="U47" s="185"/>
      <c r="V47" s="185"/>
      <c r="W47" s="185"/>
      <c r="X47" s="185"/>
      <c r="Y47" s="185"/>
      <c r="Z47" s="184"/>
      <c r="AA47" s="184"/>
      <c r="AB47" s="184"/>
      <c r="AC47" s="184"/>
      <c r="AD47" s="184"/>
      <c r="AE47" s="185"/>
      <c r="AF47" s="185"/>
      <c r="AG47" s="185"/>
      <c r="AH47" s="185"/>
      <c r="AI47" s="185"/>
      <c r="AJ47" s="350"/>
      <c r="AK47" s="350"/>
      <c r="AL47" s="350"/>
      <c r="AM47" s="350"/>
      <c r="AN47" s="350"/>
      <c r="AO47" s="351"/>
    </row>
    <row r="48" spans="1:42" s="54" customFormat="1" ht="30" customHeight="1" x14ac:dyDescent="0.55000000000000004">
      <c r="B48" s="242" t="s">
        <v>22</v>
      </c>
      <c r="C48" s="243"/>
      <c r="D48" s="243"/>
      <c r="E48" s="243"/>
      <c r="F48" s="243"/>
      <c r="G48" s="243"/>
      <c r="H48" s="243"/>
      <c r="I48" s="243"/>
      <c r="J48" s="317" t="s">
        <v>107</v>
      </c>
      <c r="K48" s="318"/>
      <c r="L48" s="318"/>
      <c r="M48" s="318"/>
      <c r="N48" s="318"/>
      <c r="O48" s="318"/>
      <c r="P48" s="318"/>
      <c r="Q48" s="318"/>
      <c r="R48" s="318"/>
      <c r="S48" s="318"/>
      <c r="T48" s="318"/>
      <c r="U48" s="318"/>
      <c r="V48" s="318"/>
      <c r="W48" s="318"/>
      <c r="X48" s="318"/>
      <c r="Y48" s="318"/>
      <c r="Z48" s="318"/>
      <c r="AA48" s="318"/>
      <c r="AB48" s="318"/>
      <c r="AC48" s="318"/>
      <c r="AD48" s="318"/>
      <c r="AE48" s="302" t="s">
        <v>106</v>
      </c>
      <c r="AF48" s="303"/>
      <c r="AG48" s="303"/>
      <c r="AH48" s="303"/>
      <c r="AI48" s="304"/>
      <c r="AJ48" s="311"/>
      <c r="AK48" s="311"/>
      <c r="AL48" s="311"/>
      <c r="AM48" s="311"/>
      <c r="AN48" s="311"/>
      <c r="AO48" s="312"/>
    </row>
    <row r="49" spans="1:47" s="54" customFormat="1" ht="20.149999999999999" customHeight="1" x14ac:dyDescent="0.55000000000000004">
      <c r="B49" s="242"/>
      <c r="C49" s="243"/>
      <c r="D49" s="243"/>
      <c r="E49" s="243"/>
      <c r="F49" s="243"/>
      <c r="G49" s="243"/>
      <c r="H49" s="243"/>
      <c r="I49" s="243"/>
      <c r="J49" s="645"/>
      <c r="K49" s="646"/>
      <c r="L49" s="646"/>
      <c r="M49" s="646"/>
      <c r="N49" s="646"/>
      <c r="O49" s="646"/>
      <c r="P49" s="646"/>
      <c r="Q49" s="646"/>
      <c r="R49" s="646"/>
      <c r="S49" s="646"/>
      <c r="T49" s="646"/>
      <c r="U49" s="646"/>
      <c r="V49" s="646"/>
      <c r="W49" s="646"/>
      <c r="X49" s="646"/>
      <c r="Y49" s="646"/>
      <c r="Z49" s="646"/>
      <c r="AA49" s="646"/>
      <c r="AB49" s="646"/>
      <c r="AC49" s="646"/>
      <c r="AD49" s="647"/>
      <c r="AE49" s="305"/>
      <c r="AF49" s="306"/>
      <c r="AG49" s="306"/>
      <c r="AH49" s="306"/>
      <c r="AI49" s="307"/>
      <c r="AJ49" s="313"/>
      <c r="AK49" s="313"/>
      <c r="AL49" s="313"/>
      <c r="AM49" s="313"/>
      <c r="AN49" s="313"/>
      <c r="AO49" s="314"/>
    </row>
    <row r="50" spans="1:47" s="54" customFormat="1" ht="20.149999999999999" customHeight="1" x14ac:dyDescent="0.55000000000000004">
      <c r="B50" s="242"/>
      <c r="C50" s="243"/>
      <c r="D50" s="243"/>
      <c r="E50" s="243"/>
      <c r="F50" s="243"/>
      <c r="G50" s="243"/>
      <c r="H50" s="243"/>
      <c r="I50" s="243"/>
      <c r="J50" s="648"/>
      <c r="K50" s="649"/>
      <c r="L50" s="649"/>
      <c r="M50" s="649"/>
      <c r="N50" s="649"/>
      <c r="O50" s="649"/>
      <c r="P50" s="649"/>
      <c r="Q50" s="649"/>
      <c r="R50" s="649"/>
      <c r="S50" s="649"/>
      <c r="T50" s="649"/>
      <c r="U50" s="649"/>
      <c r="V50" s="649"/>
      <c r="W50" s="649"/>
      <c r="X50" s="649"/>
      <c r="Y50" s="649"/>
      <c r="Z50" s="649"/>
      <c r="AA50" s="649"/>
      <c r="AB50" s="649"/>
      <c r="AC50" s="649"/>
      <c r="AD50" s="650"/>
      <c r="AE50" s="305"/>
      <c r="AF50" s="306"/>
      <c r="AG50" s="306"/>
      <c r="AH50" s="306"/>
      <c r="AI50" s="307"/>
      <c r="AJ50" s="313"/>
      <c r="AK50" s="313"/>
      <c r="AL50" s="313"/>
      <c r="AM50" s="313"/>
      <c r="AN50" s="313"/>
      <c r="AO50" s="314"/>
    </row>
    <row r="51" spans="1:47" s="54" customFormat="1" ht="7.9" customHeight="1" x14ac:dyDescent="0.55000000000000004">
      <c r="B51" s="242"/>
      <c r="C51" s="243"/>
      <c r="D51" s="243"/>
      <c r="E51" s="243"/>
      <c r="F51" s="243"/>
      <c r="G51" s="243"/>
      <c r="H51" s="243"/>
      <c r="I51" s="243"/>
      <c r="J51" s="651"/>
      <c r="K51" s="652"/>
      <c r="L51" s="652"/>
      <c r="M51" s="652"/>
      <c r="N51" s="652"/>
      <c r="O51" s="652"/>
      <c r="P51" s="652"/>
      <c r="Q51" s="652"/>
      <c r="R51" s="652"/>
      <c r="S51" s="652"/>
      <c r="T51" s="652"/>
      <c r="U51" s="652"/>
      <c r="V51" s="652"/>
      <c r="W51" s="652"/>
      <c r="X51" s="652"/>
      <c r="Y51" s="652"/>
      <c r="Z51" s="652"/>
      <c r="AA51" s="652"/>
      <c r="AB51" s="652"/>
      <c r="AC51" s="652"/>
      <c r="AD51" s="653"/>
      <c r="AE51" s="308"/>
      <c r="AF51" s="309"/>
      <c r="AG51" s="309"/>
      <c r="AH51" s="309"/>
      <c r="AI51" s="310"/>
      <c r="AJ51" s="315"/>
      <c r="AK51" s="315"/>
      <c r="AL51" s="315"/>
      <c r="AM51" s="315"/>
      <c r="AN51" s="315"/>
      <c r="AO51" s="316"/>
    </row>
    <row r="52" spans="1:47" s="50" customFormat="1" ht="48" customHeight="1" x14ac:dyDescent="0.55000000000000004">
      <c r="B52" s="287" t="s">
        <v>104</v>
      </c>
      <c r="C52" s="269"/>
      <c r="D52" s="269"/>
      <c r="E52" s="269"/>
      <c r="F52" s="269"/>
      <c r="G52" s="269"/>
      <c r="H52" s="269"/>
      <c r="I52" s="269"/>
      <c r="J52" s="289" t="s">
        <v>71</v>
      </c>
      <c r="K52" s="290"/>
      <c r="L52" s="290" t="s">
        <v>72</v>
      </c>
      <c r="M52" s="290"/>
      <c r="N52" s="290"/>
      <c r="O52" s="291" t="s">
        <v>144</v>
      </c>
      <c r="P52" s="292"/>
      <c r="Q52" s="292"/>
      <c r="R52" s="293"/>
      <c r="S52" s="100" t="s">
        <v>147</v>
      </c>
      <c r="T52" s="291" t="s">
        <v>109</v>
      </c>
      <c r="U52" s="292"/>
      <c r="V52" s="296" t="s">
        <v>153</v>
      </c>
      <c r="W52" s="296"/>
      <c r="X52" s="296"/>
      <c r="Y52" s="296"/>
      <c r="Z52" s="292" t="s">
        <v>114</v>
      </c>
      <c r="AA52" s="292"/>
      <c r="AB52" s="292"/>
      <c r="AC52" s="292"/>
      <c r="AD52" s="292"/>
      <c r="AE52" s="291" t="s">
        <v>115</v>
      </c>
      <c r="AF52" s="292"/>
      <c r="AG52" s="292"/>
      <c r="AH52" s="296" t="s">
        <v>157</v>
      </c>
      <c r="AI52" s="296"/>
      <c r="AJ52" s="296"/>
      <c r="AK52" s="292" t="s">
        <v>116</v>
      </c>
      <c r="AL52" s="292"/>
      <c r="AM52" s="292"/>
      <c r="AN52" s="292"/>
      <c r="AO52" s="340"/>
      <c r="AP52" s="85"/>
      <c r="AQ52" s="85"/>
      <c r="AR52" s="79"/>
      <c r="AS52" s="79"/>
      <c r="AT52" s="79"/>
      <c r="AU52" s="79"/>
    </row>
    <row r="53" spans="1:47" s="50" customFormat="1" ht="25.4" customHeight="1" x14ac:dyDescent="0.55000000000000004">
      <c r="B53" s="287"/>
      <c r="C53" s="269"/>
      <c r="D53" s="269"/>
      <c r="E53" s="269"/>
      <c r="F53" s="269"/>
      <c r="G53" s="269"/>
      <c r="H53" s="269"/>
      <c r="I53" s="269"/>
      <c r="J53" s="172" t="s">
        <v>105</v>
      </c>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4"/>
    </row>
    <row r="54" spans="1:47" s="50" customFormat="1" ht="25.4" customHeight="1" x14ac:dyDescent="0.55000000000000004">
      <c r="B54" s="287"/>
      <c r="C54" s="269"/>
      <c r="D54" s="269"/>
      <c r="E54" s="269"/>
      <c r="F54" s="269"/>
      <c r="G54" s="269"/>
      <c r="H54" s="269"/>
      <c r="I54" s="269"/>
      <c r="J54" s="182"/>
      <c r="K54" s="183"/>
      <c r="L54" s="183"/>
      <c r="M54" s="183"/>
      <c r="N54" s="183"/>
      <c r="O54" s="183"/>
      <c r="P54" s="183"/>
      <c r="Q54" s="183"/>
      <c r="R54" s="183"/>
      <c r="S54" s="86"/>
      <c r="T54" s="183"/>
      <c r="U54" s="183"/>
      <c r="V54" s="297"/>
      <c r="W54" s="297"/>
      <c r="X54" s="297"/>
      <c r="Y54" s="297"/>
      <c r="Z54" s="294">
        <f>L54*V54</f>
        <v>0</v>
      </c>
      <c r="AA54" s="294"/>
      <c r="AB54" s="294"/>
      <c r="AC54" s="294"/>
      <c r="AD54" s="294"/>
      <c r="AE54" s="297"/>
      <c r="AF54" s="297"/>
      <c r="AG54" s="297"/>
      <c r="AH54" s="297"/>
      <c r="AI54" s="297"/>
      <c r="AJ54" s="297"/>
      <c r="AK54" s="294">
        <f>L54*AH54/2</f>
        <v>0</v>
      </c>
      <c r="AL54" s="294"/>
      <c r="AM54" s="294"/>
      <c r="AN54" s="294"/>
      <c r="AO54" s="295"/>
    </row>
    <row r="55" spans="1:47" s="50" customFormat="1" ht="25.4" customHeight="1" x14ac:dyDescent="0.55000000000000004">
      <c r="B55" s="287"/>
      <c r="C55" s="269"/>
      <c r="D55" s="269"/>
      <c r="E55" s="269"/>
      <c r="F55" s="269"/>
      <c r="G55" s="269"/>
      <c r="H55" s="269"/>
      <c r="I55" s="269"/>
      <c r="J55" s="182"/>
      <c r="K55" s="183"/>
      <c r="L55" s="183"/>
      <c r="M55" s="183"/>
      <c r="N55" s="183"/>
      <c r="O55" s="183"/>
      <c r="P55" s="183"/>
      <c r="Q55" s="183"/>
      <c r="R55" s="183"/>
      <c r="S55" s="86" t="s">
        <v>108</v>
      </c>
      <c r="T55" s="183"/>
      <c r="U55" s="183"/>
      <c r="V55" s="297"/>
      <c r="W55" s="297"/>
      <c r="X55" s="297"/>
      <c r="Y55" s="297"/>
      <c r="Z55" s="294">
        <f>L55*V55</f>
        <v>0</v>
      </c>
      <c r="AA55" s="294"/>
      <c r="AB55" s="294"/>
      <c r="AC55" s="294"/>
      <c r="AD55" s="294"/>
      <c r="AE55" s="297"/>
      <c r="AF55" s="297"/>
      <c r="AG55" s="297"/>
      <c r="AH55" s="297"/>
      <c r="AI55" s="297"/>
      <c r="AJ55" s="297"/>
      <c r="AK55" s="294">
        <f>L55*AH55/2</f>
        <v>0</v>
      </c>
      <c r="AL55" s="294"/>
      <c r="AM55" s="294"/>
      <c r="AN55" s="294"/>
      <c r="AO55" s="295"/>
    </row>
    <row r="56" spans="1:47" s="50" customFormat="1" ht="25.4" customHeight="1" x14ac:dyDescent="0.55000000000000004">
      <c r="B56" s="287"/>
      <c r="C56" s="269"/>
      <c r="D56" s="269"/>
      <c r="E56" s="269"/>
      <c r="F56" s="269"/>
      <c r="G56" s="269"/>
      <c r="H56" s="269"/>
      <c r="I56" s="269"/>
      <c r="J56" s="182"/>
      <c r="K56" s="183"/>
      <c r="L56" s="183"/>
      <c r="M56" s="183"/>
      <c r="N56" s="183"/>
      <c r="O56" s="183"/>
      <c r="P56" s="183"/>
      <c r="Q56" s="183"/>
      <c r="R56" s="183"/>
      <c r="S56" s="86"/>
      <c r="T56" s="183"/>
      <c r="U56" s="183"/>
      <c r="V56" s="297"/>
      <c r="W56" s="297"/>
      <c r="X56" s="297"/>
      <c r="Y56" s="297"/>
      <c r="Z56" s="294">
        <f>L56*V56</f>
        <v>0</v>
      </c>
      <c r="AA56" s="294"/>
      <c r="AB56" s="294"/>
      <c r="AC56" s="294"/>
      <c r="AD56" s="294"/>
      <c r="AE56" s="297"/>
      <c r="AF56" s="297"/>
      <c r="AG56" s="297"/>
      <c r="AH56" s="297"/>
      <c r="AI56" s="297"/>
      <c r="AJ56" s="297"/>
      <c r="AK56" s="294">
        <f>L56*AH56/2</f>
        <v>0</v>
      </c>
      <c r="AL56" s="294"/>
      <c r="AM56" s="294"/>
      <c r="AN56" s="294"/>
      <c r="AO56" s="295"/>
    </row>
    <row r="57" spans="1:47" s="50" customFormat="1" ht="25.4" customHeight="1" thickBot="1" x14ac:dyDescent="0.6">
      <c r="B57" s="287"/>
      <c r="C57" s="269"/>
      <c r="D57" s="269"/>
      <c r="E57" s="269"/>
      <c r="F57" s="269"/>
      <c r="G57" s="269"/>
      <c r="H57" s="269"/>
      <c r="I57" s="269"/>
      <c r="J57" s="343"/>
      <c r="K57" s="344"/>
      <c r="L57" s="344"/>
      <c r="M57" s="344"/>
      <c r="N57" s="344"/>
      <c r="O57" s="344"/>
      <c r="P57" s="344"/>
      <c r="Q57" s="344"/>
      <c r="R57" s="344"/>
      <c r="S57" s="87"/>
      <c r="T57" s="341"/>
      <c r="U57" s="341"/>
      <c r="V57" s="298"/>
      <c r="W57" s="298"/>
      <c r="X57" s="298"/>
      <c r="Y57" s="298"/>
      <c r="Z57" s="299">
        <f>L57*V57</f>
        <v>0</v>
      </c>
      <c r="AA57" s="299"/>
      <c r="AB57" s="299"/>
      <c r="AC57" s="299"/>
      <c r="AD57" s="299"/>
      <c r="AE57" s="298"/>
      <c r="AF57" s="298"/>
      <c r="AG57" s="298"/>
      <c r="AH57" s="298"/>
      <c r="AI57" s="298"/>
      <c r="AJ57" s="298"/>
      <c r="AK57" s="299">
        <f>L57*AH57/2</f>
        <v>0</v>
      </c>
      <c r="AL57" s="299"/>
      <c r="AM57" s="299"/>
      <c r="AN57" s="299"/>
      <c r="AO57" s="345"/>
    </row>
    <row r="58" spans="1:47" s="50" customFormat="1" ht="25.4" customHeight="1" thickTop="1" x14ac:dyDescent="0.55000000000000004">
      <c r="B58" s="288"/>
      <c r="C58" s="269"/>
      <c r="D58" s="269"/>
      <c r="E58" s="269"/>
      <c r="F58" s="269"/>
      <c r="G58" s="269"/>
      <c r="H58" s="269"/>
      <c r="I58" s="269"/>
      <c r="J58" s="231" t="s">
        <v>73</v>
      </c>
      <c r="K58" s="232"/>
      <c r="L58" s="232" t="s">
        <v>74</v>
      </c>
      <c r="M58" s="232"/>
      <c r="N58" s="232"/>
      <c r="O58" s="352">
        <f>SUM(O54:R57)</f>
        <v>0</v>
      </c>
      <c r="P58" s="352"/>
      <c r="Q58" s="352"/>
      <c r="R58" s="352"/>
      <c r="S58" s="117">
        <f>SUM(S54:S57)</f>
        <v>0</v>
      </c>
      <c r="T58" s="342">
        <f>SUM(T54:U57)</f>
        <v>0</v>
      </c>
      <c r="U58" s="342"/>
      <c r="V58" s="300">
        <f>SUM(V54:Y57)</f>
        <v>0</v>
      </c>
      <c r="W58" s="300"/>
      <c r="X58" s="300"/>
      <c r="Y58" s="300"/>
      <c r="Z58" s="300">
        <f>SUM(Z54:AD57)</f>
        <v>0</v>
      </c>
      <c r="AA58" s="300"/>
      <c r="AB58" s="300"/>
      <c r="AC58" s="300"/>
      <c r="AD58" s="300"/>
      <c r="AE58" s="300">
        <f>SUM(AE54:AG57)</f>
        <v>0</v>
      </c>
      <c r="AF58" s="300"/>
      <c r="AG58" s="300"/>
      <c r="AH58" s="300">
        <f>SUM(AH54:AJ57)</f>
        <v>0</v>
      </c>
      <c r="AI58" s="300"/>
      <c r="AJ58" s="300"/>
      <c r="AK58" s="300">
        <f>SUM(AK54:AO57)</f>
        <v>0</v>
      </c>
      <c r="AL58" s="300"/>
      <c r="AM58" s="300"/>
      <c r="AN58" s="300"/>
      <c r="AO58" s="301"/>
    </row>
    <row r="59" spans="1:47" s="50" customFormat="1" ht="20.149999999999999" customHeight="1" thickBot="1" x14ac:dyDescent="0.6">
      <c r="B59" s="236" t="s">
        <v>21</v>
      </c>
      <c r="C59" s="237"/>
      <c r="D59" s="237"/>
      <c r="E59" s="237"/>
      <c r="F59" s="237"/>
      <c r="G59" s="237"/>
      <c r="H59" s="237"/>
      <c r="I59" s="238"/>
      <c r="J59" s="239"/>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240"/>
      <c r="AN59" s="240"/>
      <c r="AO59" s="241"/>
    </row>
    <row r="60" spans="1:47" s="50" customFormat="1" ht="15.75" customHeight="1" x14ac:dyDescent="0.55000000000000004">
      <c r="A60" s="189" t="s">
        <v>70</v>
      </c>
      <c r="B60" s="190"/>
      <c r="C60" s="190"/>
      <c r="D60" s="190"/>
      <c r="E60" s="190"/>
      <c r="F60" s="190"/>
      <c r="G60" s="190"/>
      <c r="H60" s="190"/>
      <c r="I60" s="190"/>
      <c r="J60" s="191"/>
      <c r="K60" s="195"/>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7"/>
    </row>
    <row r="61" spans="1:47" s="50" customFormat="1" ht="16" customHeight="1" x14ac:dyDescent="0.55000000000000004">
      <c r="A61" s="192"/>
      <c r="B61" s="193"/>
      <c r="C61" s="193"/>
      <c r="D61" s="193"/>
      <c r="E61" s="193"/>
      <c r="F61" s="193"/>
      <c r="G61" s="193"/>
      <c r="H61" s="193"/>
      <c r="I61" s="193"/>
      <c r="J61" s="194"/>
      <c r="K61" s="198"/>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200"/>
    </row>
    <row r="62" spans="1:47" s="50" customFormat="1" ht="16" customHeight="1" x14ac:dyDescent="0.55000000000000004">
      <c r="A62" s="189" t="s">
        <v>117</v>
      </c>
      <c r="B62" s="190"/>
      <c r="C62" s="190"/>
      <c r="D62" s="190"/>
      <c r="E62" s="190"/>
      <c r="F62" s="190"/>
      <c r="G62" s="190"/>
      <c r="H62" s="190"/>
      <c r="I62" s="190"/>
      <c r="J62" s="191"/>
      <c r="K62" s="195"/>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6"/>
      <c r="AN62" s="196"/>
      <c r="AO62" s="197"/>
    </row>
    <row r="63" spans="1:47" s="50" customFormat="1" ht="16" customHeight="1" x14ac:dyDescent="0.55000000000000004">
      <c r="A63" s="192"/>
      <c r="B63" s="193"/>
      <c r="C63" s="193"/>
      <c r="D63" s="193"/>
      <c r="E63" s="193"/>
      <c r="F63" s="193"/>
      <c r="G63" s="193"/>
      <c r="H63" s="193"/>
      <c r="I63" s="193"/>
      <c r="J63" s="194"/>
      <c r="K63" s="198"/>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200"/>
    </row>
    <row r="64" spans="1:47" s="50" customFormat="1" ht="16" customHeight="1" x14ac:dyDescent="0.55000000000000004">
      <c r="A64" s="189" t="s">
        <v>118</v>
      </c>
      <c r="B64" s="190"/>
      <c r="C64" s="190"/>
      <c r="D64" s="190"/>
      <c r="E64" s="190"/>
      <c r="F64" s="190"/>
      <c r="G64" s="190"/>
      <c r="H64" s="190"/>
      <c r="I64" s="190"/>
      <c r="J64" s="191"/>
      <c r="K64" s="195"/>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7"/>
    </row>
    <row r="65" spans="1:42" s="50" customFormat="1" ht="16" customHeight="1" x14ac:dyDescent="0.55000000000000004">
      <c r="A65" s="192"/>
      <c r="B65" s="193"/>
      <c r="C65" s="193"/>
      <c r="D65" s="193"/>
      <c r="E65" s="193"/>
      <c r="F65" s="193"/>
      <c r="G65" s="193"/>
      <c r="H65" s="193"/>
      <c r="I65" s="193"/>
      <c r="J65" s="194"/>
      <c r="K65" s="198"/>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200"/>
    </row>
    <row r="66" spans="1:42" s="50" customFormat="1" ht="13.5" customHeight="1" x14ac:dyDescent="0.55000000000000004">
      <c r="B66" s="50" t="s">
        <v>69</v>
      </c>
      <c r="Q66" s="12"/>
      <c r="R66" s="12"/>
      <c r="S66" s="12"/>
      <c r="T66" s="12"/>
    </row>
    <row r="67" spans="1:42" s="50" customFormat="1" ht="13.5" customHeight="1" thickBot="1" x14ac:dyDescent="0.6">
      <c r="Q67" s="12"/>
      <c r="R67" s="12"/>
      <c r="S67" s="12"/>
      <c r="T67" s="12"/>
    </row>
    <row r="68" spans="1:42" s="50" customFormat="1" ht="20.149999999999999" customHeight="1" x14ac:dyDescent="0.55000000000000004">
      <c r="B68" s="201" t="s">
        <v>25</v>
      </c>
      <c r="C68" s="202"/>
      <c r="D68" s="202"/>
      <c r="E68" s="203"/>
      <c r="F68" s="207"/>
      <c r="G68" s="208"/>
      <c r="H68" s="208"/>
      <c r="I68" s="208"/>
      <c r="J68" s="208"/>
      <c r="K68" s="208"/>
      <c r="L68" s="208"/>
      <c r="M68" s="208"/>
      <c r="N68" s="211" t="s">
        <v>27</v>
      </c>
      <c r="O68" s="211"/>
      <c r="P68" s="211"/>
      <c r="Q68" s="211"/>
      <c r="R68" s="213"/>
      <c r="S68" s="214"/>
      <c r="T68" s="214"/>
      <c r="U68" s="214"/>
      <c r="V68" s="214"/>
      <c r="W68" s="214"/>
      <c r="X68" s="214"/>
      <c r="Y68" s="214"/>
      <c r="Z68" s="214"/>
      <c r="AA68" s="214"/>
      <c r="AB68" s="215"/>
      <c r="AC68" s="219" t="s">
        <v>26</v>
      </c>
      <c r="AD68" s="220"/>
      <c r="AE68" s="220"/>
      <c r="AF68" s="221"/>
      <c r="AG68" s="225"/>
      <c r="AH68" s="226"/>
      <c r="AI68" s="226"/>
      <c r="AJ68" s="226"/>
      <c r="AK68" s="226"/>
      <c r="AL68" s="226"/>
      <c r="AM68" s="226"/>
      <c r="AN68" s="226"/>
      <c r="AO68" s="227"/>
    </row>
    <row r="69" spans="1:42" s="50" customFormat="1" ht="18.649999999999999" customHeight="1" x14ac:dyDescent="0.55000000000000004">
      <c r="B69" s="204"/>
      <c r="C69" s="205"/>
      <c r="D69" s="205"/>
      <c r="E69" s="206"/>
      <c r="F69" s="209"/>
      <c r="G69" s="210"/>
      <c r="H69" s="210"/>
      <c r="I69" s="210"/>
      <c r="J69" s="210"/>
      <c r="K69" s="210"/>
      <c r="L69" s="210"/>
      <c r="M69" s="210"/>
      <c r="N69" s="212"/>
      <c r="O69" s="212"/>
      <c r="P69" s="212"/>
      <c r="Q69" s="212"/>
      <c r="R69" s="216"/>
      <c r="S69" s="217"/>
      <c r="T69" s="217"/>
      <c r="U69" s="217"/>
      <c r="V69" s="217"/>
      <c r="W69" s="217"/>
      <c r="X69" s="217"/>
      <c r="Y69" s="217"/>
      <c r="Z69" s="217"/>
      <c r="AA69" s="217"/>
      <c r="AB69" s="218"/>
      <c r="AC69" s="222"/>
      <c r="AD69" s="223"/>
      <c r="AE69" s="223"/>
      <c r="AF69" s="224"/>
      <c r="AG69" s="228"/>
      <c r="AH69" s="229"/>
      <c r="AI69" s="229"/>
      <c r="AJ69" s="229"/>
      <c r="AK69" s="229"/>
      <c r="AL69" s="229"/>
      <c r="AM69" s="229"/>
      <c r="AN69" s="229"/>
      <c r="AO69" s="230"/>
    </row>
    <row r="70" spans="1:42" s="50" customFormat="1" ht="20.149999999999999" customHeight="1" x14ac:dyDescent="0.55000000000000004">
      <c r="B70" s="201" t="s">
        <v>152</v>
      </c>
      <c r="C70" s="202"/>
      <c r="D70" s="202"/>
      <c r="E70" s="203"/>
      <c r="F70" s="273">
        <f>O88</f>
        <v>0</v>
      </c>
      <c r="G70" s="274"/>
      <c r="H70" s="274"/>
      <c r="I70" s="274"/>
      <c r="J70" s="275"/>
      <c r="K70" s="321" t="s">
        <v>110</v>
      </c>
      <c r="L70" s="322"/>
      <c r="M70" s="323"/>
      <c r="N70" s="273">
        <f>T88</f>
        <v>0</v>
      </c>
      <c r="O70" s="329"/>
      <c r="P70" s="329"/>
      <c r="Q70" s="330"/>
      <c r="R70" s="81"/>
      <c r="S70" s="82"/>
      <c r="T70" s="282" t="s">
        <v>101</v>
      </c>
      <c r="U70" s="282"/>
      <c r="V70" s="283">
        <f>AE88</f>
        <v>0</v>
      </c>
      <c r="W70" s="284"/>
      <c r="X70" s="284"/>
      <c r="Y70" s="284"/>
      <c r="Z70" s="346" t="s">
        <v>112</v>
      </c>
      <c r="AA70" s="269"/>
      <c r="AB70" s="269"/>
      <c r="AC70" s="269"/>
      <c r="AD70" s="269"/>
      <c r="AE70" s="157" t="e">
        <f>ROUND((N70+V70)/F70,2)</f>
        <v>#DIV/0!</v>
      </c>
      <c r="AF70" s="158"/>
      <c r="AG70" s="158"/>
      <c r="AH70" s="319"/>
      <c r="AI70" s="151" t="s">
        <v>158</v>
      </c>
      <c r="AJ70" s="152"/>
      <c r="AK70" s="152"/>
      <c r="AL70" s="153"/>
      <c r="AM70" s="157" t="e">
        <f>ROUND((N72+V72)/(N70+V70),2)</f>
        <v>#DIV/0!</v>
      </c>
      <c r="AN70" s="158"/>
      <c r="AO70" s="159"/>
      <c r="AP70" s="104" t="e">
        <f>IF(AM70&gt;=0.5,"","別紙2を記載してください")</f>
        <v>#DIV/0!</v>
      </c>
    </row>
    <row r="71" spans="1:42" s="50" customFormat="1" ht="13.9" customHeight="1" x14ac:dyDescent="0.55000000000000004">
      <c r="B71" s="204"/>
      <c r="C71" s="205"/>
      <c r="D71" s="205"/>
      <c r="E71" s="206"/>
      <c r="F71" s="279"/>
      <c r="G71" s="280"/>
      <c r="H71" s="280"/>
      <c r="I71" s="280"/>
      <c r="J71" s="281"/>
      <c r="K71" s="324"/>
      <c r="L71" s="325"/>
      <c r="M71" s="326"/>
      <c r="N71" s="331"/>
      <c r="O71" s="332"/>
      <c r="P71" s="332"/>
      <c r="Q71" s="333"/>
      <c r="R71" s="83"/>
      <c r="S71" s="84"/>
      <c r="T71" s="282"/>
      <c r="U71" s="282"/>
      <c r="V71" s="284"/>
      <c r="W71" s="284"/>
      <c r="X71" s="284"/>
      <c r="Y71" s="284"/>
      <c r="Z71" s="346"/>
      <c r="AA71" s="269"/>
      <c r="AB71" s="269"/>
      <c r="AC71" s="269"/>
      <c r="AD71" s="269"/>
      <c r="AE71" s="160"/>
      <c r="AF71" s="161"/>
      <c r="AG71" s="161"/>
      <c r="AH71" s="320"/>
      <c r="AI71" s="154"/>
      <c r="AJ71" s="155"/>
      <c r="AK71" s="155"/>
      <c r="AL71" s="156"/>
      <c r="AM71" s="160"/>
      <c r="AN71" s="161"/>
      <c r="AO71" s="162"/>
    </row>
    <row r="72" spans="1:42" s="50" customFormat="1" ht="15" customHeight="1" x14ac:dyDescent="0.55000000000000004">
      <c r="B72" s="201" t="s">
        <v>67</v>
      </c>
      <c r="C72" s="202"/>
      <c r="D72" s="202"/>
      <c r="E72" s="203"/>
      <c r="F72" s="273">
        <f>S88</f>
        <v>0</v>
      </c>
      <c r="G72" s="274"/>
      <c r="H72" s="274"/>
      <c r="I72" s="274"/>
      <c r="J72" s="275"/>
      <c r="K72" s="321" t="s">
        <v>155</v>
      </c>
      <c r="L72" s="322"/>
      <c r="M72" s="322"/>
      <c r="N72" s="334">
        <f>V88</f>
        <v>0</v>
      </c>
      <c r="O72" s="335"/>
      <c r="P72" s="336"/>
      <c r="Q72" s="76" t="s">
        <v>99</v>
      </c>
      <c r="R72" s="77"/>
      <c r="S72" s="75"/>
      <c r="T72" s="282" t="s">
        <v>156</v>
      </c>
      <c r="U72" s="282"/>
      <c r="V72" s="285">
        <f>AH88</f>
        <v>0</v>
      </c>
      <c r="W72" s="286"/>
      <c r="X72" s="286"/>
      <c r="Y72" s="286"/>
      <c r="Z72" s="78" t="s">
        <v>100</v>
      </c>
      <c r="AA72" s="78"/>
      <c r="AB72" s="78"/>
      <c r="AC72" s="78"/>
      <c r="AD72" s="78"/>
      <c r="AE72" s="78"/>
      <c r="AF72" s="78"/>
      <c r="AG72" s="78"/>
      <c r="AH72" s="78"/>
      <c r="AI72" s="151" t="s">
        <v>159</v>
      </c>
      <c r="AJ72" s="152"/>
      <c r="AK72" s="152"/>
      <c r="AL72" s="153"/>
      <c r="AM72" s="157" t="e">
        <f>ROUND(N72/N70,2)</f>
        <v>#DIV/0!</v>
      </c>
      <c r="AN72" s="158"/>
      <c r="AO72" s="159"/>
    </row>
    <row r="73" spans="1:42" s="50" customFormat="1" ht="20.5" customHeight="1" x14ac:dyDescent="0.55000000000000004">
      <c r="B73" s="270"/>
      <c r="C73" s="271"/>
      <c r="D73" s="271"/>
      <c r="E73" s="272"/>
      <c r="F73" s="276"/>
      <c r="G73" s="277"/>
      <c r="H73" s="277"/>
      <c r="I73" s="277"/>
      <c r="J73" s="278"/>
      <c r="K73" s="327"/>
      <c r="L73" s="328"/>
      <c r="M73" s="328"/>
      <c r="N73" s="337"/>
      <c r="O73" s="338"/>
      <c r="P73" s="339"/>
      <c r="Q73" s="178" t="s">
        <v>102</v>
      </c>
      <c r="R73" s="179"/>
      <c r="S73" s="80"/>
      <c r="T73" s="282"/>
      <c r="U73" s="282"/>
      <c r="V73" s="286"/>
      <c r="W73" s="286"/>
      <c r="X73" s="286"/>
      <c r="Y73" s="286"/>
      <c r="Z73" s="181" t="s">
        <v>102</v>
      </c>
      <c r="AA73" s="181"/>
      <c r="AB73" s="181"/>
      <c r="AC73" s="175"/>
      <c r="AD73" s="175"/>
      <c r="AE73" s="175"/>
      <c r="AF73" s="175"/>
      <c r="AG73" s="175"/>
      <c r="AH73" s="175"/>
      <c r="AI73" s="154"/>
      <c r="AJ73" s="155"/>
      <c r="AK73" s="155"/>
      <c r="AL73" s="156"/>
      <c r="AM73" s="160"/>
      <c r="AN73" s="161"/>
      <c r="AO73" s="162"/>
    </row>
    <row r="74" spans="1:42" s="50" customFormat="1" ht="43.5" customHeight="1" x14ac:dyDescent="0.55000000000000004">
      <c r="B74" s="204"/>
      <c r="C74" s="205"/>
      <c r="D74" s="205"/>
      <c r="E74" s="206"/>
      <c r="F74" s="279"/>
      <c r="G74" s="280"/>
      <c r="H74" s="280"/>
      <c r="I74" s="280"/>
      <c r="J74" s="281"/>
      <c r="K74" s="324"/>
      <c r="L74" s="325"/>
      <c r="M74" s="325"/>
      <c r="N74" s="176" t="s">
        <v>92</v>
      </c>
      <c r="O74" s="177"/>
      <c r="P74" s="177"/>
      <c r="Q74" s="178" t="s">
        <v>103</v>
      </c>
      <c r="R74" s="179"/>
      <c r="S74" s="80"/>
      <c r="T74" s="282"/>
      <c r="U74" s="282"/>
      <c r="V74" s="180"/>
      <c r="W74" s="180"/>
      <c r="X74" s="180"/>
      <c r="Y74" s="180"/>
      <c r="Z74" s="181" t="s">
        <v>103</v>
      </c>
      <c r="AA74" s="181"/>
      <c r="AB74" s="181"/>
      <c r="AC74" s="175" t="s">
        <v>113</v>
      </c>
      <c r="AD74" s="175"/>
      <c r="AE74" s="175"/>
      <c r="AF74" s="175"/>
      <c r="AG74" s="175"/>
      <c r="AH74" s="175"/>
      <c r="AI74" s="167" t="s">
        <v>160</v>
      </c>
      <c r="AJ74" s="168"/>
      <c r="AK74" s="168"/>
      <c r="AL74" s="169"/>
      <c r="AM74" s="170" t="e">
        <f>ROUND(V72/V70,2)</f>
        <v>#DIV/0!</v>
      </c>
      <c r="AN74" s="170"/>
      <c r="AO74" s="171"/>
    </row>
    <row r="75" spans="1:42" s="50" customFormat="1" ht="12" customHeight="1" x14ac:dyDescent="0.55000000000000004">
      <c r="B75" s="265" t="s">
        <v>24</v>
      </c>
      <c r="C75" s="212"/>
      <c r="D75" s="212"/>
      <c r="E75" s="212"/>
      <c r="F75" s="266" t="s">
        <v>82</v>
      </c>
      <c r="G75" s="267"/>
      <c r="H75" s="267"/>
      <c r="I75" s="267"/>
      <c r="J75" s="267"/>
      <c r="K75" s="268" t="s">
        <v>23</v>
      </c>
      <c r="L75" s="269"/>
      <c r="M75" s="269"/>
      <c r="N75" s="269"/>
      <c r="O75" s="269"/>
      <c r="P75" s="184"/>
      <c r="Q75" s="184"/>
      <c r="R75" s="184"/>
      <c r="S75" s="184"/>
      <c r="T75" s="184"/>
      <c r="U75" s="185" t="s">
        <v>75</v>
      </c>
      <c r="V75" s="185"/>
      <c r="W75" s="185"/>
      <c r="X75" s="185"/>
      <c r="Y75" s="185"/>
      <c r="Z75" s="184"/>
      <c r="AA75" s="184"/>
      <c r="AB75" s="184"/>
      <c r="AC75" s="184"/>
      <c r="AD75" s="184"/>
      <c r="AE75" s="185" t="s">
        <v>111</v>
      </c>
      <c r="AF75" s="185"/>
      <c r="AG75" s="185"/>
      <c r="AH75" s="185"/>
      <c r="AI75" s="185"/>
      <c r="AJ75" s="186">
        <f>Z88+AK88</f>
        <v>0</v>
      </c>
      <c r="AK75" s="187"/>
      <c r="AL75" s="187"/>
      <c r="AM75" s="187"/>
      <c r="AN75" s="187"/>
      <c r="AO75" s="188"/>
    </row>
    <row r="76" spans="1:42" s="50" customFormat="1" ht="13.15" customHeight="1" x14ac:dyDescent="0.55000000000000004">
      <c r="B76" s="265"/>
      <c r="C76" s="212"/>
      <c r="D76" s="212"/>
      <c r="E76" s="212"/>
      <c r="F76" s="266"/>
      <c r="G76" s="267"/>
      <c r="H76" s="267"/>
      <c r="I76" s="267"/>
      <c r="J76" s="267"/>
      <c r="K76" s="268"/>
      <c r="L76" s="269"/>
      <c r="M76" s="269"/>
      <c r="N76" s="269"/>
      <c r="O76" s="269"/>
      <c r="P76" s="184"/>
      <c r="Q76" s="184"/>
      <c r="R76" s="184"/>
      <c r="S76" s="184"/>
      <c r="T76" s="184"/>
      <c r="U76" s="185"/>
      <c r="V76" s="185"/>
      <c r="W76" s="185"/>
      <c r="X76" s="185"/>
      <c r="Y76" s="185"/>
      <c r="Z76" s="184"/>
      <c r="AA76" s="184"/>
      <c r="AB76" s="184"/>
      <c r="AC76" s="184"/>
      <c r="AD76" s="184"/>
      <c r="AE76" s="185"/>
      <c r="AF76" s="185"/>
      <c r="AG76" s="185"/>
      <c r="AH76" s="185"/>
      <c r="AI76" s="185"/>
      <c r="AJ76" s="187"/>
      <c r="AK76" s="187"/>
      <c r="AL76" s="187"/>
      <c r="AM76" s="187"/>
      <c r="AN76" s="187"/>
      <c r="AO76" s="188"/>
    </row>
    <row r="77" spans="1:42" s="50" customFormat="1" ht="14.5" customHeight="1" x14ac:dyDescent="0.55000000000000004">
      <c r="B77" s="265"/>
      <c r="C77" s="212"/>
      <c r="D77" s="212"/>
      <c r="E77" s="212"/>
      <c r="F77" s="267"/>
      <c r="G77" s="267"/>
      <c r="H77" s="267"/>
      <c r="I77" s="267"/>
      <c r="J77" s="267"/>
      <c r="K77" s="269"/>
      <c r="L77" s="269"/>
      <c r="M77" s="269"/>
      <c r="N77" s="269"/>
      <c r="O77" s="269"/>
      <c r="P77" s="184"/>
      <c r="Q77" s="184"/>
      <c r="R77" s="184"/>
      <c r="S77" s="184"/>
      <c r="T77" s="184"/>
      <c r="U77" s="185"/>
      <c r="V77" s="185"/>
      <c r="W77" s="185"/>
      <c r="X77" s="185"/>
      <c r="Y77" s="185"/>
      <c r="Z77" s="184"/>
      <c r="AA77" s="184"/>
      <c r="AB77" s="184"/>
      <c r="AC77" s="184"/>
      <c r="AD77" s="184"/>
      <c r="AE77" s="185"/>
      <c r="AF77" s="185"/>
      <c r="AG77" s="185"/>
      <c r="AH77" s="185"/>
      <c r="AI77" s="185"/>
      <c r="AJ77" s="187"/>
      <c r="AK77" s="187"/>
      <c r="AL77" s="187"/>
      <c r="AM77" s="187"/>
      <c r="AN77" s="187"/>
      <c r="AO77" s="188"/>
    </row>
    <row r="78" spans="1:42" s="54" customFormat="1" ht="30" customHeight="1" x14ac:dyDescent="0.55000000000000004">
      <c r="B78" s="242" t="s">
        <v>22</v>
      </c>
      <c r="C78" s="243"/>
      <c r="D78" s="243"/>
      <c r="E78" s="243"/>
      <c r="F78" s="243"/>
      <c r="G78" s="243"/>
      <c r="H78" s="243"/>
      <c r="I78" s="243"/>
      <c r="J78" s="317" t="s">
        <v>107</v>
      </c>
      <c r="K78" s="318"/>
      <c r="L78" s="318"/>
      <c r="M78" s="318"/>
      <c r="N78" s="318"/>
      <c r="O78" s="318"/>
      <c r="P78" s="318"/>
      <c r="Q78" s="318"/>
      <c r="R78" s="318"/>
      <c r="S78" s="318"/>
      <c r="T78" s="318"/>
      <c r="U78" s="318"/>
      <c r="V78" s="318"/>
      <c r="W78" s="318"/>
      <c r="X78" s="318"/>
      <c r="Y78" s="318"/>
      <c r="Z78" s="318"/>
      <c r="AA78" s="318"/>
      <c r="AB78" s="318"/>
      <c r="AC78" s="318"/>
      <c r="AD78" s="318"/>
      <c r="AE78" s="302" t="s">
        <v>106</v>
      </c>
      <c r="AF78" s="303"/>
      <c r="AG78" s="303"/>
      <c r="AH78" s="303"/>
      <c r="AI78" s="304"/>
      <c r="AJ78" s="311"/>
      <c r="AK78" s="311"/>
      <c r="AL78" s="311"/>
      <c r="AM78" s="311"/>
      <c r="AN78" s="311"/>
      <c r="AO78" s="312"/>
    </row>
    <row r="79" spans="1:42" s="54" customFormat="1" ht="20.149999999999999" customHeight="1" x14ac:dyDescent="0.55000000000000004">
      <c r="B79" s="242"/>
      <c r="C79" s="243"/>
      <c r="D79" s="243"/>
      <c r="E79" s="243"/>
      <c r="F79" s="243"/>
      <c r="G79" s="243"/>
      <c r="H79" s="243"/>
      <c r="I79" s="243"/>
      <c r="J79" s="645"/>
      <c r="K79" s="646"/>
      <c r="L79" s="646"/>
      <c r="M79" s="646"/>
      <c r="N79" s="646"/>
      <c r="O79" s="646"/>
      <c r="P79" s="646"/>
      <c r="Q79" s="646"/>
      <c r="R79" s="646"/>
      <c r="S79" s="646"/>
      <c r="T79" s="646"/>
      <c r="U79" s="646"/>
      <c r="V79" s="646"/>
      <c r="W79" s="646"/>
      <c r="X79" s="646"/>
      <c r="Y79" s="646"/>
      <c r="Z79" s="646"/>
      <c r="AA79" s="646"/>
      <c r="AB79" s="646"/>
      <c r="AC79" s="646"/>
      <c r="AD79" s="647"/>
      <c r="AE79" s="305"/>
      <c r="AF79" s="306"/>
      <c r="AG79" s="306"/>
      <c r="AH79" s="306"/>
      <c r="AI79" s="307"/>
      <c r="AJ79" s="313"/>
      <c r="AK79" s="313"/>
      <c r="AL79" s="313"/>
      <c r="AM79" s="313"/>
      <c r="AN79" s="313"/>
      <c r="AO79" s="314"/>
    </row>
    <row r="80" spans="1:42" s="54" customFormat="1" ht="20.149999999999999" customHeight="1" x14ac:dyDescent="0.55000000000000004">
      <c r="B80" s="242"/>
      <c r="C80" s="243"/>
      <c r="D80" s="243"/>
      <c r="E80" s="243"/>
      <c r="F80" s="243"/>
      <c r="G80" s="243"/>
      <c r="H80" s="243"/>
      <c r="I80" s="243"/>
      <c r="J80" s="648"/>
      <c r="K80" s="649"/>
      <c r="L80" s="649"/>
      <c r="M80" s="649"/>
      <c r="N80" s="649"/>
      <c r="O80" s="649"/>
      <c r="P80" s="649"/>
      <c r="Q80" s="649"/>
      <c r="R80" s="649"/>
      <c r="S80" s="649"/>
      <c r="T80" s="649"/>
      <c r="U80" s="649"/>
      <c r="V80" s="649"/>
      <c r="W80" s="649"/>
      <c r="X80" s="649"/>
      <c r="Y80" s="649"/>
      <c r="Z80" s="649"/>
      <c r="AA80" s="649"/>
      <c r="AB80" s="649"/>
      <c r="AC80" s="649"/>
      <c r="AD80" s="650"/>
      <c r="AE80" s="305"/>
      <c r="AF80" s="306"/>
      <c r="AG80" s="306"/>
      <c r="AH80" s="306"/>
      <c r="AI80" s="307"/>
      <c r="AJ80" s="313"/>
      <c r="AK80" s="313"/>
      <c r="AL80" s="313"/>
      <c r="AM80" s="313"/>
      <c r="AN80" s="313"/>
      <c r="AO80" s="314"/>
    </row>
    <row r="81" spans="1:47" s="54" customFormat="1" ht="7.9" customHeight="1" x14ac:dyDescent="0.55000000000000004">
      <c r="B81" s="242"/>
      <c r="C81" s="243"/>
      <c r="D81" s="243"/>
      <c r="E81" s="243"/>
      <c r="F81" s="243"/>
      <c r="G81" s="243"/>
      <c r="H81" s="243"/>
      <c r="I81" s="243"/>
      <c r="J81" s="651"/>
      <c r="K81" s="652"/>
      <c r="L81" s="652"/>
      <c r="M81" s="652"/>
      <c r="N81" s="652"/>
      <c r="O81" s="652"/>
      <c r="P81" s="652"/>
      <c r="Q81" s="652"/>
      <c r="R81" s="652"/>
      <c r="S81" s="652"/>
      <c r="T81" s="652"/>
      <c r="U81" s="652"/>
      <c r="V81" s="652"/>
      <c r="W81" s="652"/>
      <c r="X81" s="652"/>
      <c r="Y81" s="652"/>
      <c r="Z81" s="652"/>
      <c r="AA81" s="652"/>
      <c r="AB81" s="652"/>
      <c r="AC81" s="652"/>
      <c r="AD81" s="653"/>
      <c r="AE81" s="308"/>
      <c r="AF81" s="309"/>
      <c r="AG81" s="309"/>
      <c r="AH81" s="309"/>
      <c r="AI81" s="310"/>
      <c r="AJ81" s="315"/>
      <c r="AK81" s="315"/>
      <c r="AL81" s="315"/>
      <c r="AM81" s="315"/>
      <c r="AN81" s="315"/>
      <c r="AO81" s="316"/>
    </row>
    <row r="82" spans="1:47" s="50" customFormat="1" ht="48" customHeight="1" x14ac:dyDescent="0.55000000000000004">
      <c r="B82" s="287" t="s">
        <v>104</v>
      </c>
      <c r="C82" s="269"/>
      <c r="D82" s="269"/>
      <c r="E82" s="269"/>
      <c r="F82" s="269"/>
      <c r="G82" s="269"/>
      <c r="H82" s="269"/>
      <c r="I82" s="269"/>
      <c r="J82" s="289" t="s">
        <v>71</v>
      </c>
      <c r="K82" s="290"/>
      <c r="L82" s="290" t="s">
        <v>72</v>
      </c>
      <c r="M82" s="290"/>
      <c r="N82" s="290"/>
      <c r="O82" s="291" t="s">
        <v>144</v>
      </c>
      <c r="P82" s="292"/>
      <c r="Q82" s="292"/>
      <c r="R82" s="293"/>
      <c r="S82" s="100" t="s">
        <v>147</v>
      </c>
      <c r="T82" s="291" t="s">
        <v>109</v>
      </c>
      <c r="U82" s="292"/>
      <c r="V82" s="296" t="s">
        <v>153</v>
      </c>
      <c r="W82" s="296"/>
      <c r="X82" s="296"/>
      <c r="Y82" s="296"/>
      <c r="Z82" s="292" t="s">
        <v>114</v>
      </c>
      <c r="AA82" s="292"/>
      <c r="AB82" s="292"/>
      <c r="AC82" s="292"/>
      <c r="AD82" s="292"/>
      <c r="AE82" s="291" t="s">
        <v>115</v>
      </c>
      <c r="AF82" s="292"/>
      <c r="AG82" s="292"/>
      <c r="AH82" s="296" t="s">
        <v>157</v>
      </c>
      <c r="AI82" s="296"/>
      <c r="AJ82" s="296"/>
      <c r="AK82" s="292" t="s">
        <v>116</v>
      </c>
      <c r="AL82" s="292"/>
      <c r="AM82" s="292"/>
      <c r="AN82" s="292"/>
      <c r="AO82" s="340"/>
      <c r="AP82" s="85"/>
      <c r="AQ82" s="85"/>
      <c r="AR82" s="79"/>
      <c r="AS82" s="79"/>
      <c r="AT82" s="79"/>
      <c r="AU82" s="79"/>
    </row>
    <row r="83" spans="1:47" s="50" customFormat="1" ht="25.4" customHeight="1" x14ac:dyDescent="0.55000000000000004">
      <c r="B83" s="287"/>
      <c r="C83" s="269"/>
      <c r="D83" s="269"/>
      <c r="E83" s="269"/>
      <c r="F83" s="269"/>
      <c r="G83" s="269"/>
      <c r="H83" s="269"/>
      <c r="I83" s="269"/>
      <c r="J83" s="172" t="s">
        <v>105</v>
      </c>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4"/>
    </row>
    <row r="84" spans="1:47" s="50" customFormat="1" ht="25.4" customHeight="1" x14ac:dyDescent="0.55000000000000004">
      <c r="B84" s="287"/>
      <c r="C84" s="269"/>
      <c r="D84" s="269"/>
      <c r="E84" s="269"/>
      <c r="F84" s="269"/>
      <c r="G84" s="269"/>
      <c r="H84" s="269"/>
      <c r="I84" s="269"/>
      <c r="J84" s="182"/>
      <c r="K84" s="183"/>
      <c r="L84" s="183"/>
      <c r="M84" s="183"/>
      <c r="N84" s="183"/>
      <c r="O84" s="183"/>
      <c r="P84" s="183"/>
      <c r="Q84" s="183"/>
      <c r="R84" s="183"/>
      <c r="S84" s="86"/>
      <c r="T84" s="183"/>
      <c r="U84" s="183"/>
      <c r="V84" s="297"/>
      <c r="W84" s="297"/>
      <c r="X84" s="297"/>
      <c r="Y84" s="297"/>
      <c r="Z84" s="294">
        <f>L84*V84</f>
        <v>0</v>
      </c>
      <c r="AA84" s="294"/>
      <c r="AB84" s="294"/>
      <c r="AC84" s="294"/>
      <c r="AD84" s="294"/>
      <c r="AE84" s="297"/>
      <c r="AF84" s="297"/>
      <c r="AG84" s="297"/>
      <c r="AH84" s="297"/>
      <c r="AI84" s="297"/>
      <c r="AJ84" s="297"/>
      <c r="AK84" s="294">
        <f>L84*AH84/2</f>
        <v>0</v>
      </c>
      <c r="AL84" s="294"/>
      <c r="AM84" s="294"/>
      <c r="AN84" s="294"/>
      <c r="AO84" s="295"/>
    </row>
    <row r="85" spans="1:47" s="50" customFormat="1" ht="25.4" customHeight="1" x14ac:dyDescent="0.55000000000000004">
      <c r="B85" s="287"/>
      <c r="C85" s="269"/>
      <c r="D85" s="269"/>
      <c r="E85" s="269"/>
      <c r="F85" s="269"/>
      <c r="G85" s="269"/>
      <c r="H85" s="269"/>
      <c r="I85" s="269"/>
      <c r="J85" s="182"/>
      <c r="K85" s="183"/>
      <c r="L85" s="183"/>
      <c r="M85" s="183"/>
      <c r="N85" s="183"/>
      <c r="O85" s="183"/>
      <c r="P85" s="183"/>
      <c r="Q85" s="183"/>
      <c r="R85" s="183"/>
      <c r="S85" s="86" t="s">
        <v>108</v>
      </c>
      <c r="T85" s="183"/>
      <c r="U85" s="183"/>
      <c r="V85" s="297"/>
      <c r="W85" s="297"/>
      <c r="X85" s="297"/>
      <c r="Y85" s="297"/>
      <c r="Z85" s="294">
        <f>L85*V85</f>
        <v>0</v>
      </c>
      <c r="AA85" s="294"/>
      <c r="AB85" s="294"/>
      <c r="AC85" s="294"/>
      <c r="AD85" s="294"/>
      <c r="AE85" s="297"/>
      <c r="AF85" s="297"/>
      <c r="AG85" s="297"/>
      <c r="AH85" s="297"/>
      <c r="AI85" s="297"/>
      <c r="AJ85" s="297"/>
      <c r="AK85" s="294">
        <f>L85*AH85/2</f>
        <v>0</v>
      </c>
      <c r="AL85" s="294"/>
      <c r="AM85" s="294"/>
      <c r="AN85" s="294"/>
      <c r="AO85" s="295"/>
    </row>
    <row r="86" spans="1:47" s="50" customFormat="1" ht="25.4" customHeight="1" x14ac:dyDescent="0.55000000000000004">
      <c r="B86" s="287"/>
      <c r="C86" s="269"/>
      <c r="D86" s="269"/>
      <c r="E86" s="269"/>
      <c r="F86" s="269"/>
      <c r="G86" s="269"/>
      <c r="H86" s="269"/>
      <c r="I86" s="269"/>
      <c r="J86" s="182"/>
      <c r="K86" s="183"/>
      <c r="L86" s="183"/>
      <c r="M86" s="183"/>
      <c r="N86" s="183"/>
      <c r="O86" s="183"/>
      <c r="P86" s="183"/>
      <c r="Q86" s="183"/>
      <c r="R86" s="183"/>
      <c r="S86" s="86"/>
      <c r="T86" s="183"/>
      <c r="U86" s="183"/>
      <c r="V86" s="297"/>
      <c r="W86" s="297"/>
      <c r="X86" s="297"/>
      <c r="Y86" s="297"/>
      <c r="Z86" s="294">
        <f>L86*V86</f>
        <v>0</v>
      </c>
      <c r="AA86" s="294"/>
      <c r="AB86" s="294"/>
      <c r="AC86" s="294"/>
      <c r="AD86" s="294"/>
      <c r="AE86" s="297"/>
      <c r="AF86" s="297"/>
      <c r="AG86" s="297"/>
      <c r="AH86" s="297"/>
      <c r="AI86" s="297"/>
      <c r="AJ86" s="297"/>
      <c r="AK86" s="294">
        <f>L86*AH86/2</f>
        <v>0</v>
      </c>
      <c r="AL86" s="294"/>
      <c r="AM86" s="294"/>
      <c r="AN86" s="294"/>
      <c r="AO86" s="295"/>
    </row>
    <row r="87" spans="1:47" s="50" customFormat="1" ht="25.4" customHeight="1" thickBot="1" x14ac:dyDescent="0.6">
      <c r="B87" s="287"/>
      <c r="C87" s="269"/>
      <c r="D87" s="269"/>
      <c r="E87" s="269"/>
      <c r="F87" s="269"/>
      <c r="G87" s="269"/>
      <c r="H87" s="269"/>
      <c r="I87" s="269"/>
      <c r="J87" s="343"/>
      <c r="K87" s="344"/>
      <c r="L87" s="344"/>
      <c r="M87" s="344"/>
      <c r="N87" s="344"/>
      <c r="O87" s="344"/>
      <c r="P87" s="344"/>
      <c r="Q87" s="344"/>
      <c r="R87" s="344"/>
      <c r="S87" s="87"/>
      <c r="T87" s="341"/>
      <c r="U87" s="341"/>
      <c r="V87" s="298"/>
      <c r="W87" s="298"/>
      <c r="X87" s="298"/>
      <c r="Y87" s="298"/>
      <c r="Z87" s="299">
        <f>L87*V87</f>
        <v>0</v>
      </c>
      <c r="AA87" s="299"/>
      <c r="AB87" s="299"/>
      <c r="AC87" s="299"/>
      <c r="AD87" s="299"/>
      <c r="AE87" s="298"/>
      <c r="AF87" s="298"/>
      <c r="AG87" s="298"/>
      <c r="AH87" s="298"/>
      <c r="AI87" s="298"/>
      <c r="AJ87" s="298"/>
      <c r="AK87" s="299">
        <f>L87*AH87/2</f>
        <v>0</v>
      </c>
      <c r="AL87" s="299"/>
      <c r="AM87" s="299"/>
      <c r="AN87" s="299"/>
      <c r="AO87" s="345"/>
    </row>
    <row r="88" spans="1:47" s="50" customFormat="1" ht="25.4" customHeight="1" thickTop="1" x14ac:dyDescent="0.55000000000000004">
      <c r="B88" s="288"/>
      <c r="C88" s="269"/>
      <c r="D88" s="269"/>
      <c r="E88" s="269"/>
      <c r="F88" s="269"/>
      <c r="G88" s="269"/>
      <c r="H88" s="269"/>
      <c r="I88" s="269"/>
      <c r="J88" s="231" t="s">
        <v>73</v>
      </c>
      <c r="K88" s="232"/>
      <c r="L88" s="232" t="s">
        <v>74</v>
      </c>
      <c r="M88" s="232"/>
      <c r="N88" s="232"/>
      <c r="O88" s="352">
        <f>SUM(O84:R87)</f>
        <v>0</v>
      </c>
      <c r="P88" s="352"/>
      <c r="Q88" s="352"/>
      <c r="R88" s="352"/>
      <c r="S88" s="117">
        <f>SUM(S84:S87)</f>
        <v>0</v>
      </c>
      <c r="T88" s="342">
        <f>SUM(T84:U87)</f>
        <v>0</v>
      </c>
      <c r="U88" s="342"/>
      <c r="V88" s="300">
        <f>SUM(V84:Y87)</f>
        <v>0</v>
      </c>
      <c r="W88" s="300"/>
      <c r="X88" s="300"/>
      <c r="Y88" s="300"/>
      <c r="Z88" s="300">
        <f>SUM(Z84:AD87)</f>
        <v>0</v>
      </c>
      <c r="AA88" s="300"/>
      <c r="AB88" s="300"/>
      <c r="AC88" s="300"/>
      <c r="AD88" s="300"/>
      <c r="AE88" s="300">
        <f>SUM(AE84:AG87)</f>
        <v>0</v>
      </c>
      <c r="AF88" s="300"/>
      <c r="AG88" s="300"/>
      <c r="AH88" s="300">
        <f>SUM(AH84:AJ87)</f>
        <v>0</v>
      </c>
      <c r="AI88" s="300"/>
      <c r="AJ88" s="300"/>
      <c r="AK88" s="300">
        <f>SUM(AK84:AO87)</f>
        <v>0</v>
      </c>
      <c r="AL88" s="300"/>
      <c r="AM88" s="300"/>
      <c r="AN88" s="300"/>
      <c r="AO88" s="301"/>
    </row>
    <row r="89" spans="1:47" s="50" customFormat="1" ht="20.149999999999999" customHeight="1" thickBot="1" x14ac:dyDescent="0.6">
      <c r="B89" s="236" t="s">
        <v>21</v>
      </c>
      <c r="C89" s="237"/>
      <c r="D89" s="237"/>
      <c r="E89" s="237"/>
      <c r="F89" s="237"/>
      <c r="G89" s="237"/>
      <c r="H89" s="237"/>
      <c r="I89" s="238"/>
      <c r="J89" s="239"/>
      <c r="K89" s="240"/>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241"/>
    </row>
    <row r="90" spans="1:47" s="50" customFormat="1" ht="15.75" customHeight="1" x14ac:dyDescent="0.55000000000000004">
      <c r="A90" s="189" t="s">
        <v>70</v>
      </c>
      <c r="B90" s="190"/>
      <c r="C90" s="190"/>
      <c r="D90" s="190"/>
      <c r="E90" s="190"/>
      <c r="F90" s="190"/>
      <c r="G90" s="190"/>
      <c r="H90" s="190"/>
      <c r="I90" s="190"/>
      <c r="J90" s="191"/>
      <c r="K90" s="195"/>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6"/>
      <c r="AI90" s="196"/>
      <c r="AJ90" s="196"/>
      <c r="AK90" s="196"/>
      <c r="AL90" s="196"/>
      <c r="AM90" s="196"/>
      <c r="AN90" s="196"/>
      <c r="AO90" s="197"/>
    </row>
    <row r="91" spans="1:47" s="50" customFormat="1" ht="16" customHeight="1" x14ac:dyDescent="0.55000000000000004">
      <c r="A91" s="192"/>
      <c r="B91" s="193"/>
      <c r="C91" s="193"/>
      <c r="D91" s="193"/>
      <c r="E91" s="193"/>
      <c r="F91" s="193"/>
      <c r="G91" s="193"/>
      <c r="H91" s="193"/>
      <c r="I91" s="193"/>
      <c r="J91" s="194"/>
      <c r="K91" s="198"/>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200"/>
    </row>
    <row r="92" spans="1:47" s="50" customFormat="1" ht="16" customHeight="1" x14ac:dyDescent="0.55000000000000004">
      <c r="A92" s="189" t="s">
        <v>117</v>
      </c>
      <c r="B92" s="190"/>
      <c r="C92" s="190"/>
      <c r="D92" s="190"/>
      <c r="E92" s="190"/>
      <c r="F92" s="190"/>
      <c r="G92" s="190"/>
      <c r="H92" s="190"/>
      <c r="I92" s="190"/>
      <c r="J92" s="191"/>
      <c r="K92" s="195"/>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97"/>
    </row>
    <row r="93" spans="1:47" s="50" customFormat="1" ht="16" customHeight="1" x14ac:dyDescent="0.55000000000000004">
      <c r="A93" s="192"/>
      <c r="B93" s="193"/>
      <c r="C93" s="193"/>
      <c r="D93" s="193"/>
      <c r="E93" s="193"/>
      <c r="F93" s="193"/>
      <c r="G93" s="193"/>
      <c r="H93" s="193"/>
      <c r="I93" s="193"/>
      <c r="J93" s="194"/>
      <c r="K93" s="198"/>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200"/>
    </row>
    <row r="94" spans="1:47" s="50" customFormat="1" ht="16" customHeight="1" x14ac:dyDescent="0.55000000000000004">
      <c r="A94" s="189" t="s">
        <v>118</v>
      </c>
      <c r="B94" s="190"/>
      <c r="C94" s="190"/>
      <c r="D94" s="190"/>
      <c r="E94" s="190"/>
      <c r="F94" s="190"/>
      <c r="G94" s="190"/>
      <c r="H94" s="190"/>
      <c r="I94" s="190"/>
      <c r="J94" s="191"/>
      <c r="K94" s="195"/>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196"/>
      <c r="AJ94" s="196"/>
      <c r="AK94" s="196"/>
      <c r="AL94" s="196"/>
      <c r="AM94" s="196"/>
      <c r="AN94" s="196"/>
      <c r="AO94" s="197"/>
    </row>
    <row r="95" spans="1:47" s="50" customFormat="1" ht="16" customHeight="1" x14ac:dyDescent="0.55000000000000004">
      <c r="A95" s="192"/>
      <c r="B95" s="193"/>
      <c r="C95" s="193"/>
      <c r="D95" s="193"/>
      <c r="E95" s="193"/>
      <c r="F95" s="193"/>
      <c r="G95" s="193"/>
      <c r="H95" s="193"/>
      <c r="I95" s="193"/>
      <c r="J95" s="194"/>
      <c r="K95" s="198"/>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200"/>
    </row>
    <row r="96" spans="1:47" s="50" customFormat="1" ht="13.5" customHeight="1" x14ac:dyDescent="0.55000000000000004">
      <c r="B96" s="50" t="s">
        <v>69</v>
      </c>
      <c r="Q96" s="12"/>
      <c r="R96" s="12"/>
      <c r="S96" s="12"/>
      <c r="T96" s="12"/>
    </row>
    <row r="97" spans="2:47" s="50" customFormat="1" ht="13.5" customHeight="1" thickBot="1" x14ac:dyDescent="0.6">
      <c r="Q97" s="12"/>
      <c r="R97" s="12"/>
      <c r="S97" s="12"/>
      <c r="T97" s="12"/>
    </row>
    <row r="98" spans="2:47" s="50" customFormat="1" ht="20.149999999999999" customHeight="1" x14ac:dyDescent="0.55000000000000004">
      <c r="B98" s="201" t="s">
        <v>25</v>
      </c>
      <c r="C98" s="202"/>
      <c r="D98" s="202"/>
      <c r="E98" s="203"/>
      <c r="F98" s="207"/>
      <c r="G98" s="208"/>
      <c r="H98" s="208"/>
      <c r="I98" s="208"/>
      <c r="J98" s="208"/>
      <c r="K98" s="208"/>
      <c r="L98" s="208"/>
      <c r="M98" s="208"/>
      <c r="N98" s="211" t="s">
        <v>27</v>
      </c>
      <c r="O98" s="211"/>
      <c r="P98" s="211"/>
      <c r="Q98" s="211"/>
      <c r="R98" s="213"/>
      <c r="S98" s="214"/>
      <c r="T98" s="214"/>
      <c r="U98" s="214"/>
      <c r="V98" s="214"/>
      <c r="W98" s="214"/>
      <c r="X98" s="214"/>
      <c r="Y98" s="214"/>
      <c r="Z98" s="214"/>
      <c r="AA98" s="214"/>
      <c r="AB98" s="215"/>
      <c r="AC98" s="219" t="s">
        <v>26</v>
      </c>
      <c r="AD98" s="220"/>
      <c r="AE98" s="220"/>
      <c r="AF98" s="221"/>
      <c r="AG98" s="225"/>
      <c r="AH98" s="226"/>
      <c r="AI98" s="226"/>
      <c r="AJ98" s="226"/>
      <c r="AK98" s="226"/>
      <c r="AL98" s="226"/>
      <c r="AM98" s="226"/>
      <c r="AN98" s="226"/>
      <c r="AO98" s="227"/>
    </row>
    <row r="99" spans="2:47" s="50" customFormat="1" ht="18.649999999999999" customHeight="1" x14ac:dyDescent="0.55000000000000004">
      <c r="B99" s="204"/>
      <c r="C99" s="205"/>
      <c r="D99" s="205"/>
      <c r="E99" s="206"/>
      <c r="F99" s="209"/>
      <c r="G99" s="210"/>
      <c r="H99" s="210"/>
      <c r="I99" s="210"/>
      <c r="J99" s="210"/>
      <c r="K99" s="210"/>
      <c r="L99" s="210"/>
      <c r="M99" s="210"/>
      <c r="N99" s="212"/>
      <c r="O99" s="212"/>
      <c r="P99" s="212"/>
      <c r="Q99" s="212"/>
      <c r="R99" s="216"/>
      <c r="S99" s="217"/>
      <c r="T99" s="217"/>
      <c r="U99" s="217"/>
      <c r="V99" s="217"/>
      <c r="W99" s="217"/>
      <c r="X99" s="217"/>
      <c r="Y99" s="217"/>
      <c r="Z99" s="217"/>
      <c r="AA99" s="217"/>
      <c r="AB99" s="218"/>
      <c r="AC99" s="222"/>
      <c r="AD99" s="223"/>
      <c r="AE99" s="223"/>
      <c r="AF99" s="224"/>
      <c r="AG99" s="228"/>
      <c r="AH99" s="229"/>
      <c r="AI99" s="229"/>
      <c r="AJ99" s="229"/>
      <c r="AK99" s="229"/>
      <c r="AL99" s="229"/>
      <c r="AM99" s="229"/>
      <c r="AN99" s="229"/>
      <c r="AO99" s="230"/>
    </row>
    <row r="100" spans="2:47" s="50" customFormat="1" ht="20.149999999999999" customHeight="1" x14ac:dyDescent="0.55000000000000004">
      <c r="B100" s="201" t="s">
        <v>152</v>
      </c>
      <c r="C100" s="202"/>
      <c r="D100" s="202"/>
      <c r="E100" s="203"/>
      <c r="F100" s="273">
        <f>O118</f>
        <v>0</v>
      </c>
      <c r="G100" s="274"/>
      <c r="H100" s="274"/>
      <c r="I100" s="274"/>
      <c r="J100" s="275"/>
      <c r="K100" s="321" t="s">
        <v>110</v>
      </c>
      <c r="L100" s="322"/>
      <c r="M100" s="323"/>
      <c r="N100" s="273">
        <f>T118</f>
        <v>0</v>
      </c>
      <c r="O100" s="329"/>
      <c r="P100" s="329"/>
      <c r="Q100" s="330"/>
      <c r="R100" s="81"/>
      <c r="S100" s="82"/>
      <c r="T100" s="282" t="s">
        <v>101</v>
      </c>
      <c r="U100" s="282"/>
      <c r="V100" s="283">
        <f>AE118</f>
        <v>0</v>
      </c>
      <c r="W100" s="284"/>
      <c r="X100" s="284"/>
      <c r="Y100" s="284"/>
      <c r="Z100" s="346" t="s">
        <v>112</v>
      </c>
      <c r="AA100" s="269"/>
      <c r="AB100" s="269"/>
      <c r="AC100" s="269"/>
      <c r="AD100" s="269"/>
      <c r="AE100" s="157" t="e">
        <f>ROUND((N100+V100)/F100,2)</f>
        <v>#DIV/0!</v>
      </c>
      <c r="AF100" s="158"/>
      <c r="AG100" s="158"/>
      <c r="AH100" s="319"/>
      <c r="AI100" s="151" t="s">
        <v>158</v>
      </c>
      <c r="AJ100" s="152"/>
      <c r="AK100" s="152"/>
      <c r="AL100" s="153"/>
      <c r="AM100" s="157" t="e">
        <f>ROUND((N102+V102)/(N100+V100),2)</f>
        <v>#DIV/0!</v>
      </c>
      <c r="AN100" s="158"/>
      <c r="AO100" s="159"/>
      <c r="AP100" s="104" t="e">
        <f>IF(AM100&gt;=0.5,"","別紙2を記載してください")</f>
        <v>#DIV/0!</v>
      </c>
    </row>
    <row r="101" spans="2:47" s="50" customFormat="1" ht="13.9" customHeight="1" x14ac:dyDescent="0.55000000000000004">
      <c r="B101" s="204"/>
      <c r="C101" s="205"/>
      <c r="D101" s="205"/>
      <c r="E101" s="206"/>
      <c r="F101" s="279"/>
      <c r="G101" s="280"/>
      <c r="H101" s="280"/>
      <c r="I101" s="280"/>
      <c r="J101" s="281"/>
      <c r="K101" s="324"/>
      <c r="L101" s="325"/>
      <c r="M101" s="326"/>
      <c r="N101" s="331"/>
      <c r="O101" s="332"/>
      <c r="P101" s="332"/>
      <c r="Q101" s="333"/>
      <c r="R101" s="83"/>
      <c r="S101" s="84"/>
      <c r="T101" s="282"/>
      <c r="U101" s="282"/>
      <c r="V101" s="284"/>
      <c r="W101" s="284"/>
      <c r="X101" s="284"/>
      <c r="Y101" s="284"/>
      <c r="Z101" s="346"/>
      <c r="AA101" s="269"/>
      <c r="AB101" s="269"/>
      <c r="AC101" s="269"/>
      <c r="AD101" s="269"/>
      <c r="AE101" s="160"/>
      <c r="AF101" s="161"/>
      <c r="AG101" s="161"/>
      <c r="AH101" s="320"/>
      <c r="AI101" s="154"/>
      <c r="AJ101" s="155"/>
      <c r="AK101" s="155"/>
      <c r="AL101" s="156"/>
      <c r="AM101" s="160"/>
      <c r="AN101" s="161"/>
      <c r="AO101" s="162"/>
    </row>
    <row r="102" spans="2:47" s="50" customFormat="1" ht="15" customHeight="1" x14ac:dyDescent="0.55000000000000004">
      <c r="B102" s="201" t="s">
        <v>67</v>
      </c>
      <c r="C102" s="202"/>
      <c r="D102" s="202"/>
      <c r="E102" s="203"/>
      <c r="F102" s="273">
        <f>S118</f>
        <v>0</v>
      </c>
      <c r="G102" s="274"/>
      <c r="H102" s="274"/>
      <c r="I102" s="274"/>
      <c r="J102" s="275"/>
      <c r="K102" s="321" t="s">
        <v>155</v>
      </c>
      <c r="L102" s="322"/>
      <c r="M102" s="322"/>
      <c r="N102" s="334">
        <f>V118</f>
        <v>0</v>
      </c>
      <c r="O102" s="335"/>
      <c r="P102" s="336"/>
      <c r="Q102" s="76" t="s">
        <v>99</v>
      </c>
      <c r="R102" s="77"/>
      <c r="S102" s="75"/>
      <c r="T102" s="282" t="s">
        <v>156</v>
      </c>
      <c r="U102" s="282"/>
      <c r="V102" s="285">
        <f>AH118</f>
        <v>0</v>
      </c>
      <c r="W102" s="286"/>
      <c r="X102" s="286"/>
      <c r="Y102" s="286"/>
      <c r="Z102" s="78" t="s">
        <v>100</v>
      </c>
      <c r="AA102" s="78"/>
      <c r="AB102" s="78"/>
      <c r="AC102" s="78"/>
      <c r="AD102" s="78"/>
      <c r="AE102" s="78"/>
      <c r="AF102" s="78"/>
      <c r="AG102" s="78"/>
      <c r="AH102" s="78"/>
      <c r="AI102" s="151" t="s">
        <v>159</v>
      </c>
      <c r="AJ102" s="152"/>
      <c r="AK102" s="152"/>
      <c r="AL102" s="153"/>
      <c r="AM102" s="157" t="e">
        <f>ROUND(N102/N100,2)</f>
        <v>#DIV/0!</v>
      </c>
      <c r="AN102" s="158"/>
      <c r="AO102" s="159"/>
    </row>
    <row r="103" spans="2:47" s="50" customFormat="1" ht="20.5" customHeight="1" x14ac:dyDescent="0.55000000000000004">
      <c r="B103" s="270"/>
      <c r="C103" s="271"/>
      <c r="D103" s="271"/>
      <c r="E103" s="272"/>
      <c r="F103" s="276"/>
      <c r="G103" s="277"/>
      <c r="H103" s="277"/>
      <c r="I103" s="277"/>
      <c r="J103" s="278"/>
      <c r="K103" s="327"/>
      <c r="L103" s="328"/>
      <c r="M103" s="328"/>
      <c r="N103" s="337"/>
      <c r="O103" s="338"/>
      <c r="P103" s="339"/>
      <c r="Q103" s="178" t="s">
        <v>102</v>
      </c>
      <c r="R103" s="179"/>
      <c r="S103" s="80"/>
      <c r="T103" s="282"/>
      <c r="U103" s="282"/>
      <c r="V103" s="286"/>
      <c r="W103" s="286"/>
      <c r="X103" s="286"/>
      <c r="Y103" s="286"/>
      <c r="Z103" s="181" t="s">
        <v>102</v>
      </c>
      <c r="AA103" s="181"/>
      <c r="AB103" s="181"/>
      <c r="AC103" s="175"/>
      <c r="AD103" s="175"/>
      <c r="AE103" s="175"/>
      <c r="AF103" s="175"/>
      <c r="AG103" s="175"/>
      <c r="AH103" s="175"/>
      <c r="AI103" s="154"/>
      <c r="AJ103" s="155"/>
      <c r="AK103" s="155"/>
      <c r="AL103" s="156"/>
      <c r="AM103" s="160"/>
      <c r="AN103" s="161"/>
      <c r="AO103" s="162"/>
    </row>
    <row r="104" spans="2:47" s="50" customFormat="1" ht="43.5" customHeight="1" x14ac:dyDescent="0.55000000000000004">
      <c r="B104" s="204"/>
      <c r="C104" s="205"/>
      <c r="D104" s="205"/>
      <c r="E104" s="206"/>
      <c r="F104" s="279"/>
      <c r="G104" s="280"/>
      <c r="H104" s="280"/>
      <c r="I104" s="280"/>
      <c r="J104" s="281"/>
      <c r="K104" s="324"/>
      <c r="L104" s="325"/>
      <c r="M104" s="325"/>
      <c r="N104" s="176" t="s">
        <v>92</v>
      </c>
      <c r="O104" s="177"/>
      <c r="P104" s="177"/>
      <c r="Q104" s="178" t="s">
        <v>103</v>
      </c>
      <c r="R104" s="179"/>
      <c r="S104" s="80"/>
      <c r="T104" s="282"/>
      <c r="U104" s="282"/>
      <c r="V104" s="180"/>
      <c r="W104" s="180"/>
      <c r="X104" s="180"/>
      <c r="Y104" s="180"/>
      <c r="Z104" s="181" t="s">
        <v>103</v>
      </c>
      <c r="AA104" s="181"/>
      <c r="AB104" s="181"/>
      <c r="AC104" s="175" t="s">
        <v>113</v>
      </c>
      <c r="AD104" s="175"/>
      <c r="AE104" s="175"/>
      <c r="AF104" s="175"/>
      <c r="AG104" s="175"/>
      <c r="AH104" s="175"/>
      <c r="AI104" s="163" t="s">
        <v>160</v>
      </c>
      <c r="AJ104" s="164"/>
      <c r="AK104" s="164"/>
      <c r="AL104" s="164"/>
      <c r="AM104" s="165" t="e">
        <f>ROUND(V102/V100,2)</f>
        <v>#DIV/0!</v>
      </c>
      <c r="AN104" s="165"/>
      <c r="AO104" s="166"/>
    </row>
    <row r="105" spans="2:47" s="50" customFormat="1" ht="12" customHeight="1" x14ac:dyDescent="0.55000000000000004">
      <c r="B105" s="265" t="s">
        <v>24</v>
      </c>
      <c r="C105" s="212"/>
      <c r="D105" s="212"/>
      <c r="E105" s="212"/>
      <c r="F105" s="266" t="s">
        <v>82</v>
      </c>
      <c r="G105" s="267"/>
      <c r="H105" s="267"/>
      <c r="I105" s="267"/>
      <c r="J105" s="267"/>
      <c r="K105" s="268" t="s">
        <v>23</v>
      </c>
      <c r="L105" s="269"/>
      <c r="M105" s="269"/>
      <c r="N105" s="269"/>
      <c r="O105" s="269"/>
      <c r="P105" s="184"/>
      <c r="Q105" s="184"/>
      <c r="R105" s="184"/>
      <c r="S105" s="184"/>
      <c r="T105" s="184"/>
      <c r="U105" s="185" t="s">
        <v>75</v>
      </c>
      <c r="V105" s="185"/>
      <c r="W105" s="185"/>
      <c r="X105" s="185"/>
      <c r="Y105" s="185"/>
      <c r="Z105" s="184"/>
      <c r="AA105" s="184"/>
      <c r="AB105" s="184"/>
      <c r="AC105" s="184"/>
      <c r="AD105" s="184"/>
      <c r="AE105" s="185" t="s">
        <v>111</v>
      </c>
      <c r="AF105" s="185"/>
      <c r="AG105" s="185"/>
      <c r="AH105" s="185"/>
      <c r="AI105" s="185"/>
      <c r="AJ105" s="186">
        <f>Z118+AK118</f>
        <v>0</v>
      </c>
      <c r="AK105" s="187"/>
      <c r="AL105" s="187"/>
      <c r="AM105" s="187"/>
      <c r="AN105" s="187"/>
      <c r="AO105" s="188"/>
    </row>
    <row r="106" spans="2:47" s="50" customFormat="1" ht="13.15" customHeight="1" x14ac:dyDescent="0.55000000000000004">
      <c r="B106" s="265"/>
      <c r="C106" s="212"/>
      <c r="D106" s="212"/>
      <c r="E106" s="212"/>
      <c r="F106" s="266"/>
      <c r="G106" s="267"/>
      <c r="H106" s="267"/>
      <c r="I106" s="267"/>
      <c r="J106" s="267"/>
      <c r="K106" s="268"/>
      <c r="L106" s="269"/>
      <c r="M106" s="269"/>
      <c r="N106" s="269"/>
      <c r="O106" s="269"/>
      <c r="P106" s="184"/>
      <c r="Q106" s="184"/>
      <c r="R106" s="184"/>
      <c r="S106" s="184"/>
      <c r="T106" s="184"/>
      <c r="U106" s="185"/>
      <c r="V106" s="185"/>
      <c r="W106" s="185"/>
      <c r="X106" s="185"/>
      <c r="Y106" s="185"/>
      <c r="Z106" s="184"/>
      <c r="AA106" s="184"/>
      <c r="AB106" s="184"/>
      <c r="AC106" s="184"/>
      <c r="AD106" s="184"/>
      <c r="AE106" s="185"/>
      <c r="AF106" s="185"/>
      <c r="AG106" s="185"/>
      <c r="AH106" s="185"/>
      <c r="AI106" s="185"/>
      <c r="AJ106" s="187"/>
      <c r="AK106" s="187"/>
      <c r="AL106" s="187"/>
      <c r="AM106" s="187"/>
      <c r="AN106" s="187"/>
      <c r="AO106" s="188"/>
    </row>
    <row r="107" spans="2:47" s="50" customFormat="1" ht="14.5" customHeight="1" x14ac:dyDescent="0.55000000000000004">
      <c r="B107" s="265"/>
      <c r="C107" s="212"/>
      <c r="D107" s="212"/>
      <c r="E107" s="212"/>
      <c r="F107" s="267"/>
      <c r="G107" s="267"/>
      <c r="H107" s="267"/>
      <c r="I107" s="267"/>
      <c r="J107" s="267"/>
      <c r="K107" s="269"/>
      <c r="L107" s="269"/>
      <c r="M107" s="269"/>
      <c r="N107" s="269"/>
      <c r="O107" s="269"/>
      <c r="P107" s="184"/>
      <c r="Q107" s="184"/>
      <c r="R107" s="184"/>
      <c r="S107" s="184"/>
      <c r="T107" s="184"/>
      <c r="U107" s="185"/>
      <c r="V107" s="185"/>
      <c r="W107" s="185"/>
      <c r="X107" s="185"/>
      <c r="Y107" s="185"/>
      <c r="Z107" s="184"/>
      <c r="AA107" s="184"/>
      <c r="AB107" s="184"/>
      <c r="AC107" s="184"/>
      <c r="AD107" s="184"/>
      <c r="AE107" s="185"/>
      <c r="AF107" s="185"/>
      <c r="AG107" s="185"/>
      <c r="AH107" s="185"/>
      <c r="AI107" s="185"/>
      <c r="AJ107" s="187"/>
      <c r="AK107" s="187"/>
      <c r="AL107" s="187"/>
      <c r="AM107" s="187"/>
      <c r="AN107" s="187"/>
      <c r="AO107" s="188"/>
    </row>
    <row r="108" spans="2:47" s="54" customFormat="1" ht="30" customHeight="1" x14ac:dyDescent="0.55000000000000004">
      <c r="B108" s="242" t="s">
        <v>22</v>
      </c>
      <c r="C108" s="243"/>
      <c r="D108" s="243"/>
      <c r="E108" s="243"/>
      <c r="F108" s="243"/>
      <c r="G108" s="243"/>
      <c r="H108" s="243"/>
      <c r="I108" s="243"/>
      <c r="J108" s="317" t="s">
        <v>107</v>
      </c>
      <c r="K108" s="318"/>
      <c r="L108" s="318"/>
      <c r="M108" s="318"/>
      <c r="N108" s="318"/>
      <c r="O108" s="318"/>
      <c r="P108" s="318"/>
      <c r="Q108" s="318"/>
      <c r="R108" s="318"/>
      <c r="S108" s="318"/>
      <c r="T108" s="318"/>
      <c r="U108" s="318"/>
      <c r="V108" s="318"/>
      <c r="W108" s="318"/>
      <c r="X108" s="318"/>
      <c r="Y108" s="318"/>
      <c r="Z108" s="318"/>
      <c r="AA108" s="318"/>
      <c r="AB108" s="318"/>
      <c r="AC108" s="318"/>
      <c r="AD108" s="318"/>
      <c r="AE108" s="302" t="s">
        <v>106</v>
      </c>
      <c r="AF108" s="303"/>
      <c r="AG108" s="303"/>
      <c r="AH108" s="303"/>
      <c r="AI108" s="304"/>
      <c r="AJ108" s="311"/>
      <c r="AK108" s="311"/>
      <c r="AL108" s="311"/>
      <c r="AM108" s="311"/>
      <c r="AN108" s="311"/>
      <c r="AO108" s="312"/>
    </row>
    <row r="109" spans="2:47" s="54" customFormat="1" ht="20.149999999999999" customHeight="1" x14ac:dyDescent="0.55000000000000004">
      <c r="B109" s="242"/>
      <c r="C109" s="243"/>
      <c r="D109" s="243"/>
      <c r="E109" s="243"/>
      <c r="F109" s="243"/>
      <c r="G109" s="243"/>
      <c r="H109" s="243"/>
      <c r="I109" s="243"/>
      <c r="J109" s="645"/>
      <c r="K109" s="646"/>
      <c r="L109" s="646"/>
      <c r="M109" s="646"/>
      <c r="N109" s="646"/>
      <c r="O109" s="646"/>
      <c r="P109" s="646"/>
      <c r="Q109" s="646"/>
      <c r="R109" s="646"/>
      <c r="S109" s="646"/>
      <c r="T109" s="646"/>
      <c r="U109" s="646"/>
      <c r="V109" s="646"/>
      <c r="W109" s="646"/>
      <c r="X109" s="646"/>
      <c r="Y109" s="646"/>
      <c r="Z109" s="646"/>
      <c r="AA109" s="646"/>
      <c r="AB109" s="646"/>
      <c r="AC109" s="646"/>
      <c r="AD109" s="647"/>
      <c r="AE109" s="305"/>
      <c r="AF109" s="306"/>
      <c r="AG109" s="306"/>
      <c r="AH109" s="306"/>
      <c r="AI109" s="307"/>
      <c r="AJ109" s="313"/>
      <c r="AK109" s="313"/>
      <c r="AL109" s="313"/>
      <c r="AM109" s="313"/>
      <c r="AN109" s="313"/>
      <c r="AO109" s="314"/>
    </row>
    <row r="110" spans="2:47" s="54" customFormat="1" ht="20.149999999999999" customHeight="1" x14ac:dyDescent="0.55000000000000004">
      <c r="B110" s="242"/>
      <c r="C110" s="243"/>
      <c r="D110" s="243"/>
      <c r="E110" s="243"/>
      <c r="F110" s="243"/>
      <c r="G110" s="243"/>
      <c r="H110" s="243"/>
      <c r="I110" s="243"/>
      <c r="J110" s="648"/>
      <c r="K110" s="649"/>
      <c r="L110" s="649"/>
      <c r="M110" s="649"/>
      <c r="N110" s="649"/>
      <c r="O110" s="649"/>
      <c r="P110" s="649"/>
      <c r="Q110" s="649"/>
      <c r="R110" s="649"/>
      <c r="S110" s="649"/>
      <c r="T110" s="649"/>
      <c r="U110" s="649"/>
      <c r="V110" s="649"/>
      <c r="W110" s="649"/>
      <c r="X110" s="649"/>
      <c r="Y110" s="649"/>
      <c r="Z110" s="649"/>
      <c r="AA110" s="649"/>
      <c r="AB110" s="649"/>
      <c r="AC110" s="649"/>
      <c r="AD110" s="650"/>
      <c r="AE110" s="305"/>
      <c r="AF110" s="306"/>
      <c r="AG110" s="306"/>
      <c r="AH110" s="306"/>
      <c r="AI110" s="307"/>
      <c r="AJ110" s="313"/>
      <c r="AK110" s="313"/>
      <c r="AL110" s="313"/>
      <c r="AM110" s="313"/>
      <c r="AN110" s="313"/>
      <c r="AO110" s="314"/>
    </row>
    <row r="111" spans="2:47" s="54" customFormat="1" ht="7.9" customHeight="1" x14ac:dyDescent="0.55000000000000004">
      <c r="B111" s="242"/>
      <c r="C111" s="243"/>
      <c r="D111" s="243"/>
      <c r="E111" s="243"/>
      <c r="F111" s="243"/>
      <c r="G111" s="243"/>
      <c r="H111" s="243"/>
      <c r="I111" s="243"/>
      <c r="J111" s="651"/>
      <c r="K111" s="652"/>
      <c r="L111" s="652"/>
      <c r="M111" s="652"/>
      <c r="N111" s="652"/>
      <c r="O111" s="652"/>
      <c r="P111" s="652"/>
      <c r="Q111" s="652"/>
      <c r="R111" s="652"/>
      <c r="S111" s="652"/>
      <c r="T111" s="652"/>
      <c r="U111" s="652"/>
      <c r="V111" s="652"/>
      <c r="W111" s="652"/>
      <c r="X111" s="652"/>
      <c r="Y111" s="652"/>
      <c r="Z111" s="652"/>
      <c r="AA111" s="652"/>
      <c r="AB111" s="652"/>
      <c r="AC111" s="652"/>
      <c r="AD111" s="653"/>
      <c r="AE111" s="308"/>
      <c r="AF111" s="309"/>
      <c r="AG111" s="309"/>
      <c r="AH111" s="309"/>
      <c r="AI111" s="310"/>
      <c r="AJ111" s="315"/>
      <c r="AK111" s="315"/>
      <c r="AL111" s="315"/>
      <c r="AM111" s="315"/>
      <c r="AN111" s="315"/>
      <c r="AO111" s="316"/>
    </row>
    <row r="112" spans="2:47" s="50" customFormat="1" ht="48" customHeight="1" x14ac:dyDescent="0.55000000000000004">
      <c r="B112" s="287" t="s">
        <v>104</v>
      </c>
      <c r="C112" s="269"/>
      <c r="D112" s="269"/>
      <c r="E112" s="269"/>
      <c r="F112" s="269"/>
      <c r="G112" s="269"/>
      <c r="H112" s="269"/>
      <c r="I112" s="269"/>
      <c r="J112" s="289" t="s">
        <v>71</v>
      </c>
      <c r="K112" s="290"/>
      <c r="L112" s="290" t="s">
        <v>72</v>
      </c>
      <c r="M112" s="290"/>
      <c r="N112" s="290"/>
      <c r="O112" s="291" t="s">
        <v>144</v>
      </c>
      <c r="P112" s="292"/>
      <c r="Q112" s="292"/>
      <c r="R112" s="293"/>
      <c r="S112" s="100" t="s">
        <v>147</v>
      </c>
      <c r="T112" s="291" t="s">
        <v>109</v>
      </c>
      <c r="U112" s="292"/>
      <c r="V112" s="296" t="s">
        <v>153</v>
      </c>
      <c r="W112" s="296"/>
      <c r="X112" s="296"/>
      <c r="Y112" s="296"/>
      <c r="Z112" s="292" t="s">
        <v>114</v>
      </c>
      <c r="AA112" s="292"/>
      <c r="AB112" s="292"/>
      <c r="AC112" s="292"/>
      <c r="AD112" s="292"/>
      <c r="AE112" s="291" t="s">
        <v>115</v>
      </c>
      <c r="AF112" s="292"/>
      <c r="AG112" s="292"/>
      <c r="AH112" s="296" t="s">
        <v>157</v>
      </c>
      <c r="AI112" s="296"/>
      <c r="AJ112" s="296"/>
      <c r="AK112" s="292" t="s">
        <v>116</v>
      </c>
      <c r="AL112" s="292"/>
      <c r="AM112" s="292"/>
      <c r="AN112" s="292"/>
      <c r="AO112" s="340"/>
      <c r="AP112" s="85"/>
      <c r="AQ112" s="85"/>
      <c r="AR112" s="79"/>
      <c r="AS112" s="79"/>
      <c r="AT112" s="79"/>
      <c r="AU112" s="79"/>
    </row>
    <row r="113" spans="1:41" s="50" customFormat="1" ht="25.4" customHeight="1" x14ac:dyDescent="0.55000000000000004">
      <c r="B113" s="287"/>
      <c r="C113" s="269"/>
      <c r="D113" s="269"/>
      <c r="E113" s="269"/>
      <c r="F113" s="269"/>
      <c r="G113" s="269"/>
      <c r="H113" s="269"/>
      <c r="I113" s="269"/>
      <c r="J113" s="172" t="s">
        <v>105</v>
      </c>
      <c r="K113" s="173"/>
      <c r="L113" s="173"/>
      <c r="M113" s="173"/>
      <c r="N113" s="173"/>
      <c r="O113" s="173"/>
      <c r="P113" s="173"/>
      <c r="Q113" s="173"/>
      <c r="R113" s="173"/>
      <c r="S113" s="173"/>
      <c r="T113" s="173"/>
      <c r="U113" s="173"/>
      <c r="V113" s="173"/>
      <c r="W113" s="173"/>
      <c r="X113" s="173"/>
      <c r="Y113" s="173"/>
      <c r="Z113" s="173"/>
      <c r="AA113" s="173"/>
      <c r="AB113" s="173"/>
      <c r="AC113" s="173"/>
      <c r="AD113" s="173"/>
      <c r="AE113" s="173"/>
      <c r="AF113" s="173"/>
      <c r="AG113" s="173"/>
      <c r="AH113" s="173"/>
      <c r="AI113" s="173"/>
      <c r="AJ113" s="173"/>
      <c r="AK113" s="173"/>
      <c r="AL113" s="173"/>
      <c r="AM113" s="173"/>
      <c r="AN113" s="173"/>
      <c r="AO113" s="174"/>
    </row>
    <row r="114" spans="1:41" s="50" customFormat="1" ht="25.4" customHeight="1" x14ac:dyDescent="0.55000000000000004">
      <c r="B114" s="287"/>
      <c r="C114" s="269"/>
      <c r="D114" s="269"/>
      <c r="E114" s="269"/>
      <c r="F114" s="269"/>
      <c r="G114" s="269"/>
      <c r="H114" s="269"/>
      <c r="I114" s="269"/>
      <c r="J114" s="182"/>
      <c r="K114" s="183"/>
      <c r="L114" s="183"/>
      <c r="M114" s="183"/>
      <c r="N114" s="183"/>
      <c r="O114" s="183"/>
      <c r="P114" s="183"/>
      <c r="Q114" s="183"/>
      <c r="R114" s="183"/>
      <c r="S114" s="86"/>
      <c r="T114" s="183"/>
      <c r="U114" s="183"/>
      <c r="V114" s="297"/>
      <c r="W114" s="297"/>
      <c r="X114" s="297"/>
      <c r="Y114" s="297"/>
      <c r="Z114" s="294">
        <f>L114*V114</f>
        <v>0</v>
      </c>
      <c r="AA114" s="294"/>
      <c r="AB114" s="294"/>
      <c r="AC114" s="294"/>
      <c r="AD114" s="294"/>
      <c r="AE114" s="297"/>
      <c r="AF114" s="297"/>
      <c r="AG114" s="297"/>
      <c r="AH114" s="297"/>
      <c r="AI114" s="297"/>
      <c r="AJ114" s="297"/>
      <c r="AK114" s="294">
        <f>L114*AH114/2</f>
        <v>0</v>
      </c>
      <c r="AL114" s="294"/>
      <c r="AM114" s="294"/>
      <c r="AN114" s="294"/>
      <c r="AO114" s="295"/>
    </row>
    <row r="115" spans="1:41" s="50" customFormat="1" ht="25.4" customHeight="1" x14ac:dyDescent="0.55000000000000004">
      <c r="B115" s="287"/>
      <c r="C115" s="269"/>
      <c r="D115" s="269"/>
      <c r="E115" s="269"/>
      <c r="F115" s="269"/>
      <c r="G115" s="269"/>
      <c r="H115" s="269"/>
      <c r="I115" s="269"/>
      <c r="J115" s="182"/>
      <c r="K115" s="183"/>
      <c r="L115" s="183"/>
      <c r="M115" s="183"/>
      <c r="N115" s="183"/>
      <c r="O115" s="183"/>
      <c r="P115" s="183"/>
      <c r="Q115" s="183"/>
      <c r="R115" s="183"/>
      <c r="S115" s="86" t="s">
        <v>108</v>
      </c>
      <c r="T115" s="183"/>
      <c r="U115" s="183"/>
      <c r="V115" s="297"/>
      <c r="W115" s="297"/>
      <c r="X115" s="297"/>
      <c r="Y115" s="297"/>
      <c r="Z115" s="294">
        <f>L115*V115</f>
        <v>0</v>
      </c>
      <c r="AA115" s="294"/>
      <c r="AB115" s="294"/>
      <c r="AC115" s="294"/>
      <c r="AD115" s="294"/>
      <c r="AE115" s="297"/>
      <c r="AF115" s="297"/>
      <c r="AG115" s="297"/>
      <c r="AH115" s="297"/>
      <c r="AI115" s="297"/>
      <c r="AJ115" s="297"/>
      <c r="AK115" s="294">
        <f>L115*AH115/2</f>
        <v>0</v>
      </c>
      <c r="AL115" s="294"/>
      <c r="AM115" s="294"/>
      <c r="AN115" s="294"/>
      <c r="AO115" s="295"/>
    </row>
    <row r="116" spans="1:41" s="50" customFormat="1" ht="25.4" customHeight="1" x14ac:dyDescent="0.55000000000000004">
      <c r="B116" s="287"/>
      <c r="C116" s="269"/>
      <c r="D116" s="269"/>
      <c r="E116" s="269"/>
      <c r="F116" s="269"/>
      <c r="G116" s="269"/>
      <c r="H116" s="269"/>
      <c r="I116" s="269"/>
      <c r="J116" s="182"/>
      <c r="K116" s="183"/>
      <c r="L116" s="183"/>
      <c r="M116" s="183"/>
      <c r="N116" s="183"/>
      <c r="O116" s="183"/>
      <c r="P116" s="183"/>
      <c r="Q116" s="183"/>
      <c r="R116" s="183"/>
      <c r="S116" s="86"/>
      <c r="T116" s="183"/>
      <c r="U116" s="183"/>
      <c r="V116" s="297"/>
      <c r="W116" s="297"/>
      <c r="X116" s="297"/>
      <c r="Y116" s="297"/>
      <c r="Z116" s="294">
        <f>L116*V116</f>
        <v>0</v>
      </c>
      <c r="AA116" s="294"/>
      <c r="AB116" s="294"/>
      <c r="AC116" s="294"/>
      <c r="AD116" s="294"/>
      <c r="AE116" s="297"/>
      <c r="AF116" s="297"/>
      <c r="AG116" s="297"/>
      <c r="AH116" s="297"/>
      <c r="AI116" s="297"/>
      <c r="AJ116" s="297"/>
      <c r="AK116" s="294">
        <f>L116*AH116/2</f>
        <v>0</v>
      </c>
      <c r="AL116" s="294"/>
      <c r="AM116" s="294"/>
      <c r="AN116" s="294"/>
      <c r="AO116" s="295"/>
    </row>
    <row r="117" spans="1:41" s="50" customFormat="1" ht="25.4" customHeight="1" thickBot="1" x14ac:dyDescent="0.6">
      <c r="B117" s="287"/>
      <c r="C117" s="269"/>
      <c r="D117" s="269"/>
      <c r="E117" s="269"/>
      <c r="F117" s="269"/>
      <c r="G117" s="269"/>
      <c r="H117" s="269"/>
      <c r="I117" s="269"/>
      <c r="J117" s="343"/>
      <c r="K117" s="344"/>
      <c r="L117" s="344"/>
      <c r="M117" s="344"/>
      <c r="N117" s="344"/>
      <c r="O117" s="344"/>
      <c r="P117" s="344"/>
      <c r="Q117" s="344"/>
      <c r="R117" s="344"/>
      <c r="S117" s="87"/>
      <c r="T117" s="341"/>
      <c r="U117" s="341"/>
      <c r="V117" s="298"/>
      <c r="W117" s="298"/>
      <c r="X117" s="298"/>
      <c r="Y117" s="298"/>
      <c r="Z117" s="299">
        <f>L117*V117</f>
        <v>0</v>
      </c>
      <c r="AA117" s="299"/>
      <c r="AB117" s="299"/>
      <c r="AC117" s="299"/>
      <c r="AD117" s="299"/>
      <c r="AE117" s="298"/>
      <c r="AF117" s="298"/>
      <c r="AG117" s="298"/>
      <c r="AH117" s="298"/>
      <c r="AI117" s="298"/>
      <c r="AJ117" s="298"/>
      <c r="AK117" s="299">
        <f>L117*AH117/2</f>
        <v>0</v>
      </c>
      <c r="AL117" s="299"/>
      <c r="AM117" s="299"/>
      <c r="AN117" s="299"/>
      <c r="AO117" s="345"/>
    </row>
    <row r="118" spans="1:41" s="50" customFormat="1" ht="25.4" customHeight="1" thickTop="1" x14ac:dyDescent="0.55000000000000004">
      <c r="B118" s="288"/>
      <c r="C118" s="269"/>
      <c r="D118" s="269"/>
      <c r="E118" s="269"/>
      <c r="F118" s="269"/>
      <c r="G118" s="269"/>
      <c r="H118" s="269"/>
      <c r="I118" s="269"/>
      <c r="J118" s="231" t="s">
        <v>73</v>
      </c>
      <c r="K118" s="232"/>
      <c r="L118" s="232" t="s">
        <v>74</v>
      </c>
      <c r="M118" s="232"/>
      <c r="N118" s="232"/>
      <c r="O118" s="352">
        <f>SUM(O114:R117)</f>
        <v>0</v>
      </c>
      <c r="P118" s="352"/>
      <c r="Q118" s="352"/>
      <c r="R118" s="352"/>
      <c r="S118" s="117">
        <f>SUM(S114:S117)</f>
        <v>0</v>
      </c>
      <c r="T118" s="342">
        <f>SUM(T114:U117)</f>
        <v>0</v>
      </c>
      <c r="U118" s="342"/>
      <c r="V118" s="300">
        <f>SUM(V114:Y117)</f>
        <v>0</v>
      </c>
      <c r="W118" s="300"/>
      <c r="X118" s="300"/>
      <c r="Y118" s="300"/>
      <c r="Z118" s="300">
        <f>SUM(Z114:AD117)</f>
        <v>0</v>
      </c>
      <c r="AA118" s="300"/>
      <c r="AB118" s="300"/>
      <c r="AC118" s="300"/>
      <c r="AD118" s="300"/>
      <c r="AE118" s="300">
        <f>SUM(AE114:AG117)</f>
        <v>0</v>
      </c>
      <c r="AF118" s="300"/>
      <c r="AG118" s="300"/>
      <c r="AH118" s="300">
        <f>SUM(AH114:AJ117)</f>
        <v>0</v>
      </c>
      <c r="AI118" s="300"/>
      <c r="AJ118" s="300"/>
      <c r="AK118" s="300">
        <f>SUM(AK114:AO117)</f>
        <v>0</v>
      </c>
      <c r="AL118" s="300"/>
      <c r="AM118" s="300"/>
      <c r="AN118" s="300"/>
      <c r="AO118" s="301"/>
    </row>
    <row r="119" spans="1:41" s="50" customFormat="1" ht="20.149999999999999" customHeight="1" thickBot="1" x14ac:dyDescent="0.6">
      <c r="B119" s="236" t="s">
        <v>21</v>
      </c>
      <c r="C119" s="237"/>
      <c r="D119" s="237"/>
      <c r="E119" s="237"/>
      <c r="F119" s="237"/>
      <c r="G119" s="237"/>
      <c r="H119" s="237"/>
      <c r="I119" s="238"/>
      <c r="J119" s="239"/>
      <c r="K119" s="240"/>
      <c r="L119" s="240"/>
      <c r="M119" s="240"/>
      <c r="N119" s="240"/>
      <c r="O119" s="240"/>
      <c r="P119" s="240"/>
      <c r="Q119" s="240"/>
      <c r="R119" s="240"/>
      <c r="S119" s="240"/>
      <c r="T119" s="240"/>
      <c r="U119" s="240"/>
      <c r="V119" s="240"/>
      <c r="W119" s="240"/>
      <c r="X119" s="240"/>
      <c r="Y119" s="240"/>
      <c r="Z119" s="240"/>
      <c r="AA119" s="240"/>
      <c r="AB119" s="240"/>
      <c r="AC119" s="240"/>
      <c r="AD119" s="240"/>
      <c r="AE119" s="240"/>
      <c r="AF119" s="240"/>
      <c r="AG119" s="240"/>
      <c r="AH119" s="240"/>
      <c r="AI119" s="240"/>
      <c r="AJ119" s="240"/>
      <c r="AK119" s="240"/>
      <c r="AL119" s="240"/>
      <c r="AM119" s="240"/>
      <c r="AN119" s="240"/>
      <c r="AO119" s="241"/>
    </row>
    <row r="120" spans="1:41" s="50" customFormat="1" ht="15.75" customHeight="1" x14ac:dyDescent="0.55000000000000004">
      <c r="A120" s="189" t="s">
        <v>70</v>
      </c>
      <c r="B120" s="190"/>
      <c r="C120" s="190"/>
      <c r="D120" s="190"/>
      <c r="E120" s="190"/>
      <c r="F120" s="190"/>
      <c r="G120" s="190"/>
      <c r="H120" s="190"/>
      <c r="I120" s="190"/>
      <c r="J120" s="191"/>
      <c r="K120" s="195"/>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c r="AH120" s="196"/>
      <c r="AI120" s="196"/>
      <c r="AJ120" s="196"/>
      <c r="AK120" s="196"/>
      <c r="AL120" s="196"/>
      <c r="AM120" s="196"/>
      <c r="AN120" s="196"/>
      <c r="AO120" s="197"/>
    </row>
    <row r="121" spans="1:41" s="50" customFormat="1" ht="16" customHeight="1" x14ac:dyDescent="0.55000000000000004">
      <c r="A121" s="192"/>
      <c r="B121" s="193"/>
      <c r="C121" s="193"/>
      <c r="D121" s="193"/>
      <c r="E121" s="193"/>
      <c r="F121" s="193"/>
      <c r="G121" s="193"/>
      <c r="H121" s="193"/>
      <c r="I121" s="193"/>
      <c r="J121" s="194"/>
      <c r="K121" s="198"/>
      <c r="L121" s="199"/>
      <c r="M121" s="199"/>
      <c r="N121" s="199"/>
      <c r="O121" s="199"/>
      <c r="P121" s="199"/>
      <c r="Q121" s="199"/>
      <c r="R121" s="199"/>
      <c r="S121" s="199"/>
      <c r="T121" s="199"/>
      <c r="U121" s="199"/>
      <c r="V121" s="199"/>
      <c r="W121" s="199"/>
      <c r="X121" s="199"/>
      <c r="Y121" s="199"/>
      <c r="Z121" s="199"/>
      <c r="AA121" s="199"/>
      <c r="AB121" s="199"/>
      <c r="AC121" s="199"/>
      <c r="AD121" s="199"/>
      <c r="AE121" s="199"/>
      <c r="AF121" s="199"/>
      <c r="AG121" s="199"/>
      <c r="AH121" s="199"/>
      <c r="AI121" s="199"/>
      <c r="AJ121" s="199"/>
      <c r="AK121" s="199"/>
      <c r="AL121" s="199"/>
      <c r="AM121" s="199"/>
      <c r="AN121" s="199"/>
      <c r="AO121" s="200"/>
    </row>
    <row r="122" spans="1:41" s="50" customFormat="1" ht="16" customHeight="1" x14ac:dyDescent="0.55000000000000004">
      <c r="A122" s="189" t="s">
        <v>117</v>
      </c>
      <c r="B122" s="190"/>
      <c r="C122" s="190"/>
      <c r="D122" s="190"/>
      <c r="E122" s="190"/>
      <c r="F122" s="190"/>
      <c r="G122" s="190"/>
      <c r="H122" s="190"/>
      <c r="I122" s="190"/>
      <c r="J122" s="191"/>
      <c r="K122" s="195"/>
      <c r="L122" s="196"/>
      <c r="M122" s="196"/>
      <c r="N122" s="196"/>
      <c r="O122" s="196"/>
      <c r="P122" s="196"/>
      <c r="Q122" s="196"/>
      <c r="R122" s="196"/>
      <c r="S122" s="196"/>
      <c r="T122" s="196"/>
      <c r="U122" s="196"/>
      <c r="V122" s="196"/>
      <c r="W122" s="196"/>
      <c r="X122" s="196"/>
      <c r="Y122" s="196"/>
      <c r="Z122" s="196"/>
      <c r="AA122" s="196"/>
      <c r="AB122" s="196"/>
      <c r="AC122" s="196"/>
      <c r="AD122" s="196"/>
      <c r="AE122" s="196"/>
      <c r="AF122" s="196"/>
      <c r="AG122" s="196"/>
      <c r="AH122" s="196"/>
      <c r="AI122" s="196"/>
      <c r="AJ122" s="196"/>
      <c r="AK122" s="196"/>
      <c r="AL122" s="196"/>
      <c r="AM122" s="196"/>
      <c r="AN122" s="196"/>
      <c r="AO122" s="197"/>
    </row>
    <row r="123" spans="1:41" s="50" customFormat="1" ht="16" customHeight="1" x14ac:dyDescent="0.55000000000000004">
      <c r="A123" s="192"/>
      <c r="B123" s="193"/>
      <c r="C123" s="193"/>
      <c r="D123" s="193"/>
      <c r="E123" s="193"/>
      <c r="F123" s="193"/>
      <c r="G123" s="193"/>
      <c r="H123" s="193"/>
      <c r="I123" s="193"/>
      <c r="J123" s="194"/>
      <c r="K123" s="198"/>
      <c r="L123" s="199"/>
      <c r="M123" s="199"/>
      <c r="N123" s="199"/>
      <c r="O123" s="199"/>
      <c r="P123" s="199"/>
      <c r="Q123" s="199"/>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200"/>
    </row>
    <row r="124" spans="1:41" s="50" customFormat="1" ht="16" customHeight="1" x14ac:dyDescent="0.55000000000000004">
      <c r="A124" s="189" t="s">
        <v>118</v>
      </c>
      <c r="B124" s="190"/>
      <c r="C124" s="190"/>
      <c r="D124" s="190"/>
      <c r="E124" s="190"/>
      <c r="F124" s="190"/>
      <c r="G124" s="190"/>
      <c r="H124" s="190"/>
      <c r="I124" s="190"/>
      <c r="J124" s="191"/>
      <c r="K124" s="195"/>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c r="AK124" s="196"/>
      <c r="AL124" s="196"/>
      <c r="AM124" s="196"/>
      <c r="AN124" s="196"/>
      <c r="AO124" s="197"/>
    </row>
    <row r="125" spans="1:41" s="50" customFormat="1" ht="16" customHeight="1" x14ac:dyDescent="0.55000000000000004">
      <c r="A125" s="192"/>
      <c r="B125" s="193"/>
      <c r="C125" s="193"/>
      <c r="D125" s="193"/>
      <c r="E125" s="193"/>
      <c r="F125" s="193"/>
      <c r="G125" s="193"/>
      <c r="H125" s="193"/>
      <c r="I125" s="193"/>
      <c r="J125" s="194"/>
      <c r="K125" s="198"/>
      <c r="L125" s="199"/>
      <c r="M125" s="199"/>
      <c r="N125" s="199"/>
      <c r="O125" s="199"/>
      <c r="P125" s="199"/>
      <c r="Q125" s="199"/>
      <c r="R125" s="199"/>
      <c r="S125" s="199"/>
      <c r="T125" s="199"/>
      <c r="U125" s="199"/>
      <c r="V125" s="199"/>
      <c r="W125" s="199"/>
      <c r="X125" s="199"/>
      <c r="Y125" s="199"/>
      <c r="Z125" s="199"/>
      <c r="AA125" s="199"/>
      <c r="AB125" s="199"/>
      <c r="AC125" s="199"/>
      <c r="AD125" s="199"/>
      <c r="AE125" s="199"/>
      <c r="AF125" s="199"/>
      <c r="AG125" s="199"/>
      <c r="AH125" s="199"/>
      <c r="AI125" s="199"/>
      <c r="AJ125" s="199"/>
      <c r="AK125" s="199"/>
      <c r="AL125" s="199"/>
      <c r="AM125" s="199"/>
      <c r="AN125" s="199"/>
      <c r="AO125" s="200"/>
    </row>
    <row r="126" spans="1:41" s="50" customFormat="1" ht="13.5" customHeight="1" x14ac:dyDescent="0.55000000000000004">
      <c r="B126" s="50" t="s">
        <v>69</v>
      </c>
      <c r="Q126" s="12"/>
      <c r="R126" s="12"/>
      <c r="S126" s="12"/>
      <c r="T126" s="12"/>
    </row>
    <row r="127" spans="1:41" s="50" customFormat="1" ht="13.5" customHeight="1" x14ac:dyDescent="0.55000000000000004">
      <c r="Q127" s="12"/>
      <c r="R127" s="12"/>
      <c r="S127" s="12"/>
      <c r="T127" s="12"/>
    </row>
    <row r="128" spans="1:41" s="50" customFormat="1" ht="18" customHeight="1" x14ac:dyDescent="0.55000000000000004">
      <c r="B128" s="55" t="s">
        <v>20</v>
      </c>
      <c r="Q128" s="12"/>
      <c r="R128" s="12"/>
      <c r="S128" s="12"/>
      <c r="T128" s="12"/>
    </row>
    <row r="129" spans="2:20" s="50" customFormat="1" ht="20.5" customHeight="1" x14ac:dyDescent="0.55000000000000004">
      <c r="B129" s="55" t="s">
        <v>141</v>
      </c>
      <c r="Q129" s="12"/>
      <c r="R129" s="12"/>
      <c r="S129" s="12"/>
      <c r="T129" s="12"/>
    </row>
    <row r="130" spans="2:20" s="50" customFormat="1" ht="18" customHeight="1" x14ac:dyDescent="0.55000000000000004">
      <c r="B130" s="55" t="s">
        <v>140</v>
      </c>
      <c r="Q130" s="12"/>
      <c r="R130" s="12"/>
      <c r="S130" s="12"/>
      <c r="T130" s="12"/>
    </row>
  </sheetData>
  <sheetProtection formatColumns="0" formatRows="0" insertColumns="0" insertRows="0" deleteColumns="0" deleteRows="0"/>
  <mergeCells count="449">
    <mergeCell ref="J79:AD81"/>
    <mergeCell ref="J49:AD51"/>
    <mergeCell ref="J19:AD21"/>
    <mergeCell ref="J109:AD111"/>
    <mergeCell ref="B119:I119"/>
    <mergeCell ref="J119:AO119"/>
    <mergeCell ref="A120:J121"/>
    <mergeCell ref="K120:AO121"/>
    <mergeCell ref="A122:J123"/>
    <mergeCell ref="K122:AO123"/>
    <mergeCell ref="A124:J125"/>
    <mergeCell ref="K124:AO125"/>
    <mergeCell ref="AH117:AJ117"/>
    <mergeCell ref="AK117:AO117"/>
    <mergeCell ref="J118:K118"/>
    <mergeCell ref="L118:N118"/>
    <mergeCell ref="O118:R118"/>
    <mergeCell ref="T118:U118"/>
    <mergeCell ref="V118:Y118"/>
    <mergeCell ref="Z118:AD118"/>
    <mergeCell ref="AE118:AG118"/>
    <mergeCell ref="AH118:AJ118"/>
    <mergeCell ref="AK118:AO118"/>
    <mergeCell ref="B112:I118"/>
    <mergeCell ref="J117:K117"/>
    <mergeCell ref="L117:N117"/>
    <mergeCell ref="O117:R117"/>
    <mergeCell ref="T117:U117"/>
    <mergeCell ref="AK115:AO115"/>
    <mergeCell ref="J116:K116"/>
    <mergeCell ref="L116:N116"/>
    <mergeCell ref="O116:R116"/>
    <mergeCell ref="T116:U116"/>
    <mergeCell ref="V116:Y116"/>
    <mergeCell ref="Z116:AD116"/>
    <mergeCell ref="AE116:AG116"/>
    <mergeCell ref="AH116:AJ116"/>
    <mergeCell ref="AK116:AO116"/>
    <mergeCell ref="J115:K115"/>
    <mergeCell ref="L115:N115"/>
    <mergeCell ref="O115:R115"/>
    <mergeCell ref="T115:U115"/>
    <mergeCell ref="V115:Y115"/>
    <mergeCell ref="Z115:AD115"/>
    <mergeCell ref="AE115:AG115"/>
    <mergeCell ref="AH115:AJ115"/>
    <mergeCell ref="AK112:AO112"/>
    <mergeCell ref="J113:AO113"/>
    <mergeCell ref="J114:K114"/>
    <mergeCell ref="L114:N114"/>
    <mergeCell ref="O114:R114"/>
    <mergeCell ref="T114:U114"/>
    <mergeCell ref="V114:Y114"/>
    <mergeCell ref="Z114:AD114"/>
    <mergeCell ref="AE114:AG114"/>
    <mergeCell ref="AH114:AJ114"/>
    <mergeCell ref="AK114:AO114"/>
    <mergeCell ref="J112:K112"/>
    <mergeCell ref="L112:N112"/>
    <mergeCell ref="O112:R112"/>
    <mergeCell ref="T112:U112"/>
    <mergeCell ref="V112:Y112"/>
    <mergeCell ref="Z112:AD112"/>
    <mergeCell ref="AE112:AG112"/>
    <mergeCell ref="AH112:AJ112"/>
    <mergeCell ref="V117:Y117"/>
    <mergeCell ref="Z117:AD117"/>
    <mergeCell ref="AE117:AG117"/>
    <mergeCell ref="B105:E107"/>
    <mergeCell ref="F105:J107"/>
    <mergeCell ref="K105:O107"/>
    <mergeCell ref="P105:T107"/>
    <mergeCell ref="U105:Y107"/>
    <mergeCell ref="Z105:AD107"/>
    <mergeCell ref="AE105:AI107"/>
    <mergeCell ref="AJ105:AO107"/>
    <mergeCell ref="B108:I111"/>
    <mergeCell ref="J108:AD108"/>
    <mergeCell ref="AE108:AI111"/>
    <mergeCell ref="AJ108:AO111"/>
    <mergeCell ref="AM100:AO101"/>
    <mergeCell ref="B102:E104"/>
    <mergeCell ref="F102:J104"/>
    <mergeCell ref="K102:M104"/>
    <mergeCell ref="N102:P103"/>
    <mergeCell ref="T102:U104"/>
    <mergeCell ref="V102:Y103"/>
    <mergeCell ref="Q103:R103"/>
    <mergeCell ref="Z103:AB103"/>
    <mergeCell ref="AC103:AH103"/>
    <mergeCell ref="N104:P104"/>
    <mergeCell ref="Q104:R104"/>
    <mergeCell ref="V104:Y104"/>
    <mergeCell ref="Z104:AB104"/>
    <mergeCell ref="AC104:AH104"/>
    <mergeCell ref="B100:E101"/>
    <mergeCell ref="F100:J101"/>
    <mergeCell ref="K100:M101"/>
    <mergeCell ref="N100:Q101"/>
    <mergeCell ref="T100:U101"/>
    <mergeCell ref="V100:Y101"/>
    <mergeCell ref="Z100:AD101"/>
    <mergeCell ref="AE100:AH101"/>
    <mergeCell ref="AI100:AL101"/>
    <mergeCell ref="B89:I89"/>
    <mergeCell ref="J89:AO89"/>
    <mergeCell ref="A90:J91"/>
    <mergeCell ref="K90:AO91"/>
    <mergeCell ref="A92:J93"/>
    <mergeCell ref="K92:AO93"/>
    <mergeCell ref="A94:J95"/>
    <mergeCell ref="K94:AO95"/>
    <mergeCell ref="B98:E99"/>
    <mergeCell ref="F98:M99"/>
    <mergeCell ref="N98:Q99"/>
    <mergeCell ref="R98:AB99"/>
    <mergeCell ref="AC98:AF99"/>
    <mergeCell ref="AG98:AO99"/>
    <mergeCell ref="AH87:AJ87"/>
    <mergeCell ref="AK87:AO87"/>
    <mergeCell ref="J88:K88"/>
    <mergeCell ref="L88:N88"/>
    <mergeCell ref="O88:R88"/>
    <mergeCell ref="T88:U88"/>
    <mergeCell ref="V88:Y88"/>
    <mergeCell ref="Z88:AD88"/>
    <mergeCell ref="AE88:AG88"/>
    <mergeCell ref="AH88:AJ88"/>
    <mergeCell ref="AK88:AO88"/>
    <mergeCell ref="T87:U87"/>
    <mergeCell ref="V87:Y87"/>
    <mergeCell ref="Z87:AD87"/>
    <mergeCell ref="AE87:AG87"/>
    <mergeCell ref="AK82:AO82"/>
    <mergeCell ref="J83:AO83"/>
    <mergeCell ref="J84:K84"/>
    <mergeCell ref="L84:N84"/>
    <mergeCell ref="O84:R84"/>
    <mergeCell ref="T84:U84"/>
    <mergeCell ref="V84:Y84"/>
    <mergeCell ref="Z84:AD84"/>
    <mergeCell ref="AE84:AG84"/>
    <mergeCell ref="AH84:AJ84"/>
    <mergeCell ref="AK84:AO84"/>
    <mergeCell ref="AK85:AO85"/>
    <mergeCell ref="J86:K86"/>
    <mergeCell ref="L86:N86"/>
    <mergeCell ref="O86:R86"/>
    <mergeCell ref="T86:U86"/>
    <mergeCell ref="V86:Y86"/>
    <mergeCell ref="Z86:AD86"/>
    <mergeCell ref="AE86:AG86"/>
    <mergeCell ref="AH86:AJ86"/>
    <mergeCell ref="AK86:AO86"/>
    <mergeCell ref="B78:I81"/>
    <mergeCell ref="J78:AD78"/>
    <mergeCell ref="AE78:AI81"/>
    <mergeCell ref="AJ78:AO81"/>
    <mergeCell ref="B82:I88"/>
    <mergeCell ref="J82:K82"/>
    <mergeCell ref="L82:N82"/>
    <mergeCell ref="O82:R82"/>
    <mergeCell ref="T82:U82"/>
    <mergeCell ref="V82:Y82"/>
    <mergeCell ref="Z82:AD82"/>
    <mergeCell ref="AE82:AG82"/>
    <mergeCell ref="AH82:AJ82"/>
    <mergeCell ref="J85:K85"/>
    <mergeCell ref="L85:N85"/>
    <mergeCell ref="O85:R85"/>
    <mergeCell ref="T85:U85"/>
    <mergeCell ref="V85:Y85"/>
    <mergeCell ref="Z85:AD85"/>
    <mergeCell ref="AE85:AG85"/>
    <mergeCell ref="AH85:AJ85"/>
    <mergeCell ref="J87:K87"/>
    <mergeCell ref="L87:N87"/>
    <mergeCell ref="O87:R87"/>
    <mergeCell ref="AI74:AL74"/>
    <mergeCell ref="AM74:AO74"/>
    <mergeCell ref="B75:E77"/>
    <mergeCell ref="F75:J77"/>
    <mergeCell ref="K75:O77"/>
    <mergeCell ref="P75:T77"/>
    <mergeCell ref="U75:Y77"/>
    <mergeCell ref="Z75:AD77"/>
    <mergeCell ref="AE75:AI77"/>
    <mergeCell ref="AJ75:AO77"/>
    <mergeCell ref="B72:E74"/>
    <mergeCell ref="F72:J74"/>
    <mergeCell ref="K72:M74"/>
    <mergeCell ref="N72:P73"/>
    <mergeCell ref="T72:U74"/>
    <mergeCell ref="V72:Y73"/>
    <mergeCell ref="Q73:R73"/>
    <mergeCell ref="Z73:AB73"/>
    <mergeCell ref="AC73:AH73"/>
    <mergeCell ref="N74:P74"/>
    <mergeCell ref="Q74:R74"/>
    <mergeCell ref="V74:Y74"/>
    <mergeCell ref="Z74:AB74"/>
    <mergeCell ref="AC74:AH74"/>
    <mergeCell ref="AI70:AL71"/>
    <mergeCell ref="B59:I59"/>
    <mergeCell ref="J59:AO59"/>
    <mergeCell ref="A60:J61"/>
    <mergeCell ref="K60:AO61"/>
    <mergeCell ref="A62:J63"/>
    <mergeCell ref="K62:AO63"/>
    <mergeCell ref="A64:J65"/>
    <mergeCell ref="K64:AO65"/>
    <mergeCell ref="B68:E69"/>
    <mergeCell ref="F68:M69"/>
    <mergeCell ref="N68:Q69"/>
    <mergeCell ref="R68:AB69"/>
    <mergeCell ref="AC68:AF69"/>
    <mergeCell ref="AG68:AO69"/>
    <mergeCell ref="AM70:AO71"/>
    <mergeCell ref="B70:E71"/>
    <mergeCell ref="F70:J71"/>
    <mergeCell ref="K70:M71"/>
    <mergeCell ref="N70:Q71"/>
    <mergeCell ref="T70:U71"/>
    <mergeCell ref="V70:Y71"/>
    <mergeCell ref="Z70:AD71"/>
    <mergeCell ref="AE70:AH71"/>
    <mergeCell ref="AH57:AJ57"/>
    <mergeCell ref="AK57:AO57"/>
    <mergeCell ref="J58:K58"/>
    <mergeCell ref="L58:N58"/>
    <mergeCell ref="O58:R58"/>
    <mergeCell ref="T58:U58"/>
    <mergeCell ref="V58:Y58"/>
    <mergeCell ref="Z58:AD58"/>
    <mergeCell ref="AE58:AG58"/>
    <mergeCell ref="AH58:AJ58"/>
    <mergeCell ref="AK58:AO58"/>
    <mergeCell ref="O57:R57"/>
    <mergeCell ref="T57:U57"/>
    <mergeCell ref="V57:Y57"/>
    <mergeCell ref="Z57:AD57"/>
    <mergeCell ref="AE57:AG57"/>
    <mergeCell ref="L56:N56"/>
    <mergeCell ref="O56:R56"/>
    <mergeCell ref="T56:U56"/>
    <mergeCell ref="V56:Y56"/>
    <mergeCell ref="Z56:AD56"/>
    <mergeCell ref="AE56:AG56"/>
    <mergeCell ref="AJ45:AO47"/>
    <mergeCell ref="AK52:AO52"/>
    <mergeCell ref="J53:AO53"/>
    <mergeCell ref="J54:K54"/>
    <mergeCell ref="L54:N54"/>
    <mergeCell ref="O54:R54"/>
    <mergeCell ref="T54:U54"/>
    <mergeCell ref="V54:Y54"/>
    <mergeCell ref="Z54:AD54"/>
    <mergeCell ref="AE54:AG54"/>
    <mergeCell ref="AH54:AJ54"/>
    <mergeCell ref="AK54:AO54"/>
    <mergeCell ref="AH56:AJ56"/>
    <mergeCell ref="AK56:AO56"/>
    <mergeCell ref="B48:I51"/>
    <mergeCell ref="J48:AD48"/>
    <mergeCell ref="AE48:AI51"/>
    <mergeCell ref="AJ48:AO51"/>
    <mergeCell ref="B52:I58"/>
    <mergeCell ref="J52:K52"/>
    <mergeCell ref="L52:N52"/>
    <mergeCell ref="O52:R52"/>
    <mergeCell ref="T52:U52"/>
    <mergeCell ref="V52:Y52"/>
    <mergeCell ref="Z52:AD52"/>
    <mergeCell ref="AE52:AG52"/>
    <mergeCell ref="AH52:AJ52"/>
    <mergeCell ref="J55:K55"/>
    <mergeCell ref="L55:N55"/>
    <mergeCell ref="O55:R55"/>
    <mergeCell ref="T55:U55"/>
    <mergeCell ref="V55:Y55"/>
    <mergeCell ref="Z55:AD55"/>
    <mergeCell ref="AE55:AG55"/>
    <mergeCell ref="AH55:AJ55"/>
    <mergeCell ref="J57:K57"/>
    <mergeCell ref="L57:N57"/>
    <mergeCell ref="AK55:AO55"/>
    <mergeCell ref="B40:E41"/>
    <mergeCell ref="F40:J41"/>
    <mergeCell ref="K40:M41"/>
    <mergeCell ref="N40:Q41"/>
    <mergeCell ref="T40:U41"/>
    <mergeCell ref="V40:Y41"/>
    <mergeCell ref="Z40:AD41"/>
    <mergeCell ref="AE40:AH41"/>
    <mergeCell ref="B45:E47"/>
    <mergeCell ref="F45:J47"/>
    <mergeCell ref="K45:O47"/>
    <mergeCell ref="P45:T47"/>
    <mergeCell ref="U45:Y47"/>
    <mergeCell ref="Z45:AD47"/>
    <mergeCell ref="AE45:AI47"/>
    <mergeCell ref="B42:E44"/>
    <mergeCell ref="F42:J44"/>
    <mergeCell ref="K42:M44"/>
    <mergeCell ref="N42:P43"/>
    <mergeCell ref="T42:U44"/>
    <mergeCell ref="V42:Y43"/>
    <mergeCell ref="Q43:R43"/>
    <mergeCell ref="Z43:AB43"/>
    <mergeCell ref="B38:E39"/>
    <mergeCell ref="F38:M39"/>
    <mergeCell ref="N38:Q39"/>
    <mergeCell ref="R38:AB39"/>
    <mergeCell ref="AC38:AF39"/>
    <mergeCell ref="AG38:AO39"/>
    <mergeCell ref="T25:U25"/>
    <mergeCell ref="T26:U26"/>
    <mergeCell ref="T27:U27"/>
    <mergeCell ref="T28:U28"/>
    <mergeCell ref="AE26:AG26"/>
    <mergeCell ref="AE27:AG27"/>
    <mergeCell ref="AH26:AJ26"/>
    <mergeCell ref="AH27:AJ27"/>
    <mergeCell ref="J27:K27"/>
    <mergeCell ref="L27:N27"/>
    <mergeCell ref="O27:R27"/>
    <mergeCell ref="AK25:AO25"/>
    <mergeCell ref="AK26:AO26"/>
    <mergeCell ref="AK27:AO27"/>
    <mergeCell ref="V28:Y28"/>
    <mergeCell ref="Z28:AD28"/>
    <mergeCell ref="AE28:AG28"/>
    <mergeCell ref="AH28:AJ28"/>
    <mergeCell ref="AM10:AO11"/>
    <mergeCell ref="AI10:AL11"/>
    <mergeCell ref="AE25:AG25"/>
    <mergeCell ref="AH25:AJ25"/>
    <mergeCell ref="AE18:AI21"/>
    <mergeCell ref="AJ18:AO21"/>
    <mergeCell ref="AC13:AH13"/>
    <mergeCell ref="AC14:AH14"/>
    <mergeCell ref="J18:AD18"/>
    <mergeCell ref="AE10:AH11"/>
    <mergeCell ref="Z13:AB13"/>
    <mergeCell ref="Z14:AB14"/>
    <mergeCell ref="K10:M11"/>
    <mergeCell ref="K12:M14"/>
    <mergeCell ref="N10:Q11"/>
    <mergeCell ref="N12:P13"/>
    <mergeCell ref="N14:P14"/>
    <mergeCell ref="AK22:AO22"/>
    <mergeCell ref="AE22:AG22"/>
    <mergeCell ref="AH22:AJ22"/>
    <mergeCell ref="T24:U24"/>
    <mergeCell ref="AE24:AG24"/>
    <mergeCell ref="AH24:AJ24"/>
    <mergeCell ref="U15:Y17"/>
    <mergeCell ref="B22:I28"/>
    <mergeCell ref="J22:K22"/>
    <mergeCell ref="L22:N22"/>
    <mergeCell ref="O22:R22"/>
    <mergeCell ref="J25:K25"/>
    <mergeCell ref="L25:N25"/>
    <mergeCell ref="O25:R25"/>
    <mergeCell ref="AK24:AO24"/>
    <mergeCell ref="T22:U22"/>
    <mergeCell ref="V22:Y22"/>
    <mergeCell ref="V24:Y24"/>
    <mergeCell ref="V25:Y25"/>
    <mergeCell ref="V26:Y26"/>
    <mergeCell ref="V27:Y27"/>
    <mergeCell ref="Z24:AD24"/>
    <mergeCell ref="Z25:AD25"/>
    <mergeCell ref="Z26:AD26"/>
    <mergeCell ref="Z27:AD27"/>
    <mergeCell ref="Z22:AD22"/>
    <mergeCell ref="AK28:AO28"/>
    <mergeCell ref="AC1:AM1"/>
    <mergeCell ref="B4:I5"/>
    <mergeCell ref="B6:AO7"/>
    <mergeCell ref="J4:S5"/>
    <mergeCell ref="T4:AO5"/>
    <mergeCell ref="J24:K24"/>
    <mergeCell ref="L24:N24"/>
    <mergeCell ref="O24:R24"/>
    <mergeCell ref="B15:E17"/>
    <mergeCell ref="F15:J17"/>
    <mergeCell ref="K15:O17"/>
    <mergeCell ref="B12:E14"/>
    <mergeCell ref="F12:J14"/>
    <mergeCell ref="B10:E11"/>
    <mergeCell ref="F10:J11"/>
    <mergeCell ref="P15:T17"/>
    <mergeCell ref="Q13:R13"/>
    <mergeCell ref="Q14:R14"/>
    <mergeCell ref="T12:U14"/>
    <mergeCell ref="T10:U11"/>
    <mergeCell ref="V10:Y11"/>
    <mergeCell ref="V12:Y13"/>
    <mergeCell ref="V14:Y14"/>
    <mergeCell ref="Z10:AD11"/>
    <mergeCell ref="Z15:AD17"/>
    <mergeCell ref="AE15:AI17"/>
    <mergeCell ref="AJ15:AO17"/>
    <mergeCell ref="A32:J33"/>
    <mergeCell ref="K32:AO33"/>
    <mergeCell ref="A34:J35"/>
    <mergeCell ref="K34:AO35"/>
    <mergeCell ref="B8:E9"/>
    <mergeCell ref="F8:M9"/>
    <mergeCell ref="N8:Q9"/>
    <mergeCell ref="R8:AB9"/>
    <mergeCell ref="AC8:AF9"/>
    <mergeCell ref="AG8:AO9"/>
    <mergeCell ref="J28:K28"/>
    <mergeCell ref="L28:N28"/>
    <mergeCell ref="O28:R28"/>
    <mergeCell ref="A30:J31"/>
    <mergeCell ref="K30:AO31"/>
    <mergeCell ref="B29:I29"/>
    <mergeCell ref="J29:AO29"/>
    <mergeCell ref="J26:K26"/>
    <mergeCell ref="L26:N26"/>
    <mergeCell ref="O26:R26"/>
    <mergeCell ref="B18:I21"/>
    <mergeCell ref="AI102:AL103"/>
    <mergeCell ref="AM102:AO103"/>
    <mergeCell ref="AI104:AL104"/>
    <mergeCell ref="AM104:AO104"/>
    <mergeCell ref="AI12:AL13"/>
    <mergeCell ref="AM12:AO13"/>
    <mergeCell ref="AI14:AL14"/>
    <mergeCell ref="AM14:AO14"/>
    <mergeCell ref="AI42:AL43"/>
    <mergeCell ref="AM42:AO43"/>
    <mergeCell ref="AI44:AL44"/>
    <mergeCell ref="AM44:AO44"/>
    <mergeCell ref="AI72:AL73"/>
    <mergeCell ref="AM72:AO73"/>
    <mergeCell ref="J23:AO23"/>
    <mergeCell ref="AC43:AH43"/>
    <mergeCell ref="N44:P44"/>
    <mergeCell ref="Q44:R44"/>
    <mergeCell ref="V44:Y44"/>
    <mergeCell ref="Z44:AB44"/>
    <mergeCell ref="AC44:AH44"/>
    <mergeCell ref="AI40:AL41"/>
    <mergeCell ref="AM40:AO41"/>
    <mergeCell ref="J56:K56"/>
  </mergeCells>
  <phoneticPr fontId="16"/>
  <conditionalFormatting sqref="N12">
    <cfRule type="cellIs" dxfId="7" priority="13" operator="equal">
      <formula>0</formula>
    </cfRule>
  </conditionalFormatting>
  <conditionalFormatting sqref="N42">
    <cfRule type="cellIs" dxfId="6" priority="11" operator="equal">
      <formula>0</formula>
    </cfRule>
  </conditionalFormatting>
  <conditionalFormatting sqref="N72">
    <cfRule type="cellIs" dxfId="5" priority="10" operator="equal">
      <formula>0</formula>
    </cfRule>
  </conditionalFormatting>
  <conditionalFormatting sqref="N102">
    <cfRule type="cellIs" dxfId="4" priority="9" operator="equal">
      <formula>0</formula>
    </cfRule>
  </conditionalFormatting>
  <conditionalFormatting sqref="AM10:AO13">
    <cfRule type="cellIs" dxfId="3" priority="7" operator="lessThan">
      <formula>0.5</formula>
    </cfRule>
  </conditionalFormatting>
  <conditionalFormatting sqref="AM40:AO43">
    <cfRule type="cellIs" dxfId="2" priority="5" operator="lessThan">
      <formula>0.5</formula>
    </cfRule>
  </conditionalFormatting>
  <conditionalFormatting sqref="AM70:AO73">
    <cfRule type="cellIs" dxfId="1" priority="3" operator="lessThan">
      <formula>0.5</formula>
    </cfRule>
  </conditionalFormatting>
  <conditionalFormatting sqref="AM100:AO103">
    <cfRule type="cellIs" dxfId="0" priority="1" operator="lessThan">
      <formula>0.5</formula>
    </cfRule>
  </conditionalFormatting>
  <dataValidations count="2">
    <dataValidation type="list" allowBlank="1" showInputMessage="1" showErrorMessage="1" sqref="F8:M9 F38:M39 F68:M69 F98:M99" xr:uid="{473F56EA-3897-4451-8803-1094BA3B115F}">
      <formula1>"演劇,音楽,オペラ,バレエ,能楽,歌舞伎,その他"</formula1>
    </dataValidation>
    <dataValidation type="custom" errorStyle="warning" allowBlank="1" showInputMessage="1" showErrorMessage="1" errorTitle="だめ" error="だめだよ" sqref="N14 N44 N74 N104" xr:uid="{5F6034F0-7B97-4C63-BE2C-54C47D5F5CBB}">
      <formula1>N14&gt;0</formula1>
    </dataValidation>
  </dataValidations>
  <printOptions horizontalCentered="1"/>
  <pageMargins left="0.39370078740157483" right="0.39370078740157483" top="0.35433070866141736" bottom="0.35433070866141736" header="0.31496062992125984" footer="0.31496062992125984"/>
  <pageSetup paperSize="9" scale="52" orientation="portrait" cellComments="asDisplayed" r:id="rId1"/>
  <rowBreaks count="2" manualBreakCount="2">
    <brk id="67" max="41" man="1"/>
    <brk id="161" min="2" max="40" man="1"/>
  </rowBreaks>
  <ignoredErrors>
    <ignoredError sqref="S5:AO5 S4 K4:R4 J5:R5 U4:AO4"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54"/>
  <sheetViews>
    <sheetView view="pageBreakPreview" topLeftCell="A32" zoomScaleNormal="100" zoomScaleSheetLayoutView="100" workbookViewId="0">
      <selection activeCell="AV48" sqref="AV48"/>
    </sheetView>
  </sheetViews>
  <sheetFormatPr defaultColWidth="9" defaultRowHeight="18" x14ac:dyDescent="0.55000000000000004"/>
  <cols>
    <col min="1" max="20" width="2.83203125" style="5" customWidth="1"/>
    <col min="21" max="21" width="3" style="5" customWidth="1"/>
    <col min="22" max="26" width="2.83203125" style="5" customWidth="1"/>
    <col min="27" max="27" width="3" style="5" customWidth="1"/>
    <col min="28" max="39" width="2.83203125" style="5" customWidth="1"/>
    <col min="40" max="54" width="2.58203125" style="10" customWidth="1"/>
    <col min="55" max="61" width="2.83203125" style="5" customWidth="1"/>
    <col min="62" max="16384" width="9" style="5"/>
  </cols>
  <sheetData>
    <row r="1" spans="1:56" s="8" customFormat="1" ht="30" customHeight="1" x14ac:dyDescent="0.55000000000000004">
      <c r="P1" s="12"/>
      <c r="Q1" s="12"/>
      <c r="W1" s="12"/>
      <c r="AO1" s="9"/>
      <c r="AT1" s="9"/>
      <c r="AY1" s="9"/>
      <c r="BD1" s="9"/>
    </row>
    <row r="2" spans="1:56" s="8" customFormat="1" ht="13.5" customHeight="1" x14ac:dyDescent="0.55000000000000004">
      <c r="P2" s="12"/>
      <c r="Q2" s="12"/>
      <c r="W2" s="12"/>
      <c r="AF2" s="56"/>
      <c r="AG2" s="56"/>
      <c r="AH2" s="56"/>
      <c r="AI2" s="56"/>
      <c r="AJ2" s="56"/>
      <c r="AK2" s="56"/>
      <c r="AO2" s="9"/>
      <c r="AT2" s="9"/>
      <c r="AY2" s="9"/>
      <c r="BD2" s="9"/>
    </row>
    <row r="3" spans="1:56" s="8" customFormat="1" ht="18" customHeight="1" x14ac:dyDescent="0.55000000000000004">
      <c r="A3" s="389" t="s">
        <v>49</v>
      </c>
      <c r="B3" s="389"/>
      <c r="C3" s="389"/>
      <c r="D3" s="389"/>
      <c r="E3" s="389"/>
      <c r="F3" s="57" t="s">
        <v>48</v>
      </c>
      <c r="G3" s="57"/>
      <c r="H3" s="57"/>
      <c r="I3" s="57"/>
      <c r="J3" s="57"/>
      <c r="K3" s="57"/>
      <c r="L3" s="57"/>
      <c r="M3" s="57"/>
      <c r="N3" s="57"/>
      <c r="O3" s="57"/>
      <c r="P3" s="57"/>
      <c r="Q3" s="58"/>
      <c r="R3" s="58"/>
      <c r="S3" s="58"/>
      <c r="T3" s="58"/>
      <c r="U3" s="59"/>
      <c r="W3" s="58"/>
      <c r="X3" s="58"/>
      <c r="Y3" s="58"/>
      <c r="Z3" s="58"/>
      <c r="AA3" s="59"/>
      <c r="AO3" s="9"/>
      <c r="AT3" s="9"/>
      <c r="AY3" s="9"/>
      <c r="BD3" s="9"/>
    </row>
    <row r="4" spans="1:56" s="8" customFormat="1" ht="28.15" customHeight="1" x14ac:dyDescent="0.55000000000000004">
      <c r="A4" s="60"/>
      <c r="B4" s="60"/>
      <c r="C4" s="60"/>
      <c r="D4" s="60"/>
      <c r="E4" s="60"/>
      <c r="F4" s="57"/>
      <c r="G4" s="390" t="s">
        <v>47</v>
      </c>
      <c r="H4" s="390"/>
      <c r="I4" s="390"/>
      <c r="J4" s="390"/>
      <c r="K4" s="401">
        <f>'（様式６）'!X10</f>
        <v>0</v>
      </c>
      <c r="L4" s="402"/>
      <c r="M4" s="402"/>
      <c r="N4" s="402"/>
      <c r="O4" s="402"/>
      <c r="P4" s="402"/>
      <c r="Q4" s="402"/>
      <c r="R4" s="402"/>
      <c r="S4" s="402"/>
      <c r="T4" s="402"/>
      <c r="U4" s="402"/>
      <c r="V4" s="402"/>
      <c r="W4" s="402"/>
      <c r="X4" s="402"/>
      <c r="Y4" s="402"/>
      <c r="Z4" s="402"/>
      <c r="AA4" s="402"/>
      <c r="AB4" s="402"/>
      <c r="AC4" s="399" t="s">
        <v>119</v>
      </c>
      <c r="AD4" s="399"/>
      <c r="AE4" s="399"/>
      <c r="AF4" s="399"/>
      <c r="AG4" s="399"/>
      <c r="AH4" s="399"/>
      <c r="AI4" s="399"/>
      <c r="AJ4" s="399"/>
      <c r="AK4" s="399"/>
      <c r="AL4" s="399"/>
      <c r="AM4" s="400"/>
      <c r="AO4" s="9"/>
      <c r="AT4" s="9"/>
      <c r="AY4" s="9"/>
      <c r="BD4" s="9"/>
    </row>
    <row r="5" spans="1:56" s="8" customFormat="1" ht="13.5" customHeight="1" x14ac:dyDescent="0.55000000000000004">
      <c r="A5" s="61" t="s">
        <v>46</v>
      </c>
      <c r="B5" s="61"/>
      <c r="C5" s="61"/>
      <c r="D5" s="61"/>
      <c r="E5" s="61"/>
      <c r="F5" s="62"/>
      <c r="G5" s="62"/>
      <c r="H5" s="62"/>
      <c r="I5" s="62"/>
      <c r="J5" s="62"/>
      <c r="K5" s="62"/>
      <c r="L5" s="62"/>
      <c r="M5" s="62"/>
      <c r="N5" s="62"/>
      <c r="O5" s="62"/>
      <c r="P5" s="62"/>
      <c r="Q5" s="59"/>
      <c r="W5" s="59"/>
      <c r="AO5" s="9"/>
      <c r="AT5" s="9"/>
      <c r="AY5" s="9"/>
      <c r="BD5" s="9"/>
    </row>
    <row r="6" spans="1:56" s="8" customFormat="1" ht="20.149999999999999" customHeight="1" x14ac:dyDescent="0.55000000000000004">
      <c r="A6" s="391" t="s">
        <v>35</v>
      </c>
      <c r="B6" s="391"/>
      <c r="C6" s="391"/>
      <c r="D6" s="391"/>
      <c r="E6" s="391"/>
      <c r="F6" s="391"/>
      <c r="G6" s="391"/>
      <c r="H6" s="391"/>
      <c r="I6" s="391"/>
      <c r="J6" s="391"/>
      <c r="K6" s="393" t="s">
        <v>150</v>
      </c>
      <c r="L6" s="394"/>
      <c r="M6" s="394"/>
      <c r="N6" s="394"/>
      <c r="O6" s="394"/>
      <c r="P6" s="395"/>
      <c r="Q6" s="393" t="s">
        <v>50</v>
      </c>
      <c r="R6" s="394"/>
      <c r="S6" s="394"/>
      <c r="T6" s="394"/>
      <c r="U6" s="394"/>
      <c r="V6" s="394"/>
      <c r="W6" s="394"/>
      <c r="X6" s="394"/>
      <c r="Y6" s="394"/>
      <c r="Z6" s="394"/>
      <c r="AA6" s="394"/>
      <c r="AB6" s="394"/>
      <c r="AC6" s="394"/>
      <c r="AD6" s="394"/>
      <c r="AE6" s="394"/>
      <c r="AF6" s="394"/>
      <c r="AG6" s="395"/>
      <c r="AH6" s="430" t="s">
        <v>68</v>
      </c>
      <c r="AI6" s="431"/>
      <c r="AJ6" s="431"/>
      <c r="AK6" s="431"/>
      <c r="AL6" s="431"/>
      <c r="AM6" s="432"/>
      <c r="AO6" s="9"/>
      <c r="AT6" s="9"/>
      <c r="AY6" s="9"/>
      <c r="BD6" s="9"/>
    </row>
    <row r="7" spans="1:56" s="8" customFormat="1" ht="20.149999999999999" customHeight="1" thickBot="1" x14ac:dyDescent="0.6">
      <c r="A7" s="392"/>
      <c r="B7" s="392"/>
      <c r="C7" s="392"/>
      <c r="D7" s="392"/>
      <c r="E7" s="392"/>
      <c r="F7" s="392"/>
      <c r="G7" s="392"/>
      <c r="H7" s="392"/>
      <c r="I7" s="392"/>
      <c r="J7" s="392"/>
      <c r="K7" s="396"/>
      <c r="L7" s="397"/>
      <c r="M7" s="397"/>
      <c r="N7" s="397"/>
      <c r="O7" s="397"/>
      <c r="P7" s="398"/>
      <c r="Q7" s="396"/>
      <c r="R7" s="397"/>
      <c r="S7" s="397"/>
      <c r="T7" s="397"/>
      <c r="U7" s="397"/>
      <c r="V7" s="397"/>
      <c r="W7" s="397"/>
      <c r="X7" s="397"/>
      <c r="Y7" s="397"/>
      <c r="Z7" s="397"/>
      <c r="AA7" s="397"/>
      <c r="AB7" s="397"/>
      <c r="AC7" s="397"/>
      <c r="AD7" s="397"/>
      <c r="AE7" s="397"/>
      <c r="AF7" s="397"/>
      <c r="AG7" s="398"/>
      <c r="AH7" s="433"/>
      <c r="AI7" s="434"/>
      <c r="AJ7" s="434"/>
      <c r="AK7" s="434"/>
      <c r="AL7" s="434"/>
      <c r="AM7" s="435"/>
      <c r="AO7" s="9"/>
      <c r="AT7" s="9"/>
      <c r="AY7" s="9"/>
      <c r="BD7" s="9"/>
    </row>
    <row r="8" spans="1:56" s="8" customFormat="1" ht="20.149999999999999" customHeight="1" thickTop="1" x14ac:dyDescent="0.55000000000000004">
      <c r="A8" s="457" t="s">
        <v>45</v>
      </c>
      <c r="B8" s="460" t="s">
        <v>44</v>
      </c>
      <c r="C8" s="461"/>
      <c r="D8" s="461"/>
      <c r="E8" s="461"/>
      <c r="F8" s="461"/>
      <c r="G8" s="461"/>
      <c r="H8" s="461"/>
      <c r="I8" s="461"/>
      <c r="J8" s="462"/>
      <c r="K8" s="469"/>
      <c r="L8" s="470"/>
      <c r="M8" s="470"/>
      <c r="N8" s="470"/>
      <c r="O8" s="470"/>
      <c r="P8" s="471"/>
      <c r="Q8" s="444"/>
      <c r="R8" s="445"/>
      <c r="S8" s="445"/>
      <c r="T8" s="445"/>
      <c r="U8" s="445"/>
      <c r="V8" s="445"/>
      <c r="W8" s="445"/>
      <c r="X8" s="445"/>
      <c r="Y8" s="445"/>
      <c r="Z8" s="445"/>
      <c r="AA8" s="445"/>
      <c r="AB8" s="445"/>
      <c r="AC8" s="445"/>
      <c r="AD8" s="445"/>
      <c r="AE8" s="445"/>
      <c r="AF8" s="445"/>
      <c r="AG8" s="446"/>
      <c r="AH8" s="436"/>
      <c r="AI8" s="436"/>
      <c r="AJ8" s="436"/>
      <c r="AK8" s="436"/>
      <c r="AL8" s="436"/>
      <c r="AM8" s="436"/>
      <c r="AO8" s="9"/>
      <c r="AT8" s="9"/>
      <c r="AY8" s="9"/>
      <c r="BD8" s="9"/>
    </row>
    <row r="9" spans="1:56" s="8" customFormat="1" ht="20.149999999999999" customHeight="1" x14ac:dyDescent="0.55000000000000004">
      <c r="A9" s="457"/>
      <c r="B9" s="463"/>
      <c r="C9" s="464"/>
      <c r="D9" s="464"/>
      <c r="E9" s="464"/>
      <c r="F9" s="464"/>
      <c r="G9" s="464"/>
      <c r="H9" s="464"/>
      <c r="I9" s="464"/>
      <c r="J9" s="465"/>
      <c r="K9" s="472"/>
      <c r="L9" s="473"/>
      <c r="M9" s="473"/>
      <c r="N9" s="473"/>
      <c r="O9" s="473"/>
      <c r="P9" s="474"/>
      <c r="Q9" s="383"/>
      <c r="R9" s="384"/>
      <c r="S9" s="384"/>
      <c r="T9" s="384"/>
      <c r="U9" s="384"/>
      <c r="V9" s="384"/>
      <c r="W9" s="384"/>
      <c r="X9" s="384"/>
      <c r="Y9" s="384"/>
      <c r="Z9" s="384"/>
      <c r="AA9" s="384"/>
      <c r="AB9" s="384"/>
      <c r="AC9" s="384"/>
      <c r="AD9" s="384"/>
      <c r="AE9" s="384"/>
      <c r="AF9" s="384"/>
      <c r="AG9" s="385"/>
      <c r="AH9" s="437"/>
      <c r="AI9" s="437"/>
      <c r="AJ9" s="437"/>
      <c r="AK9" s="437"/>
      <c r="AL9" s="437"/>
      <c r="AM9" s="437"/>
      <c r="AO9" s="9"/>
      <c r="AT9" s="9"/>
      <c r="AY9" s="9"/>
      <c r="BD9" s="9"/>
    </row>
    <row r="10" spans="1:56" s="8" customFormat="1" ht="20.149999999999999" customHeight="1" x14ac:dyDescent="0.55000000000000004">
      <c r="A10" s="458"/>
      <c r="B10" s="466"/>
      <c r="C10" s="467"/>
      <c r="D10" s="467"/>
      <c r="E10" s="467"/>
      <c r="F10" s="467"/>
      <c r="G10" s="467"/>
      <c r="H10" s="467"/>
      <c r="I10" s="467"/>
      <c r="J10" s="468"/>
      <c r="K10" s="472"/>
      <c r="L10" s="473"/>
      <c r="M10" s="473"/>
      <c r="N10" s="473"/>
      <c r="O10" s="473"/>
      <c r="P10" s="474"/>
      <c r="Q10" s="386"/>
      <c r="R10" s="387"/>
      <c r="S10" s="387"/>
      <c r="T10" s="387"/>
      <c r="U10" s="387"/>
      <c r="V10" s="387"/>
      <c r="W10" s="387"/>
      <c r="X10" s="387"/>
      <c r="Y10" s="387"/>
      <c r="Z10" s="387"/>
      <c r="AA10" s="387"/>
      <c r="AB10" s="387"/>
      <c r="AC10" s="387"/>
      <c r="AD10" s="387"/>
      <c r="AE10" s="387"/>
      <c r="AF10" s="387"/>
      <c r="AG10" s="388"/>
      <c r="AH10" s="437"/>
      <c r="AI10" s="437"/>
      <c r="AJ10" s="437"/>
      <c r="AK10" s="437"/>
      <c r="AL10" s="437"/>
      <c r="AM10" s="437"/>
      <c r="AO10" s="9"/>
      <c r="AT10" s="9"/>
      <c r="AY10" s="9"/>
      <c r="BD10" s="9"/>
    </row>
    <row r="11" spans="1:56" s="8" customFormat="1" ht="20.149999999999999" customHeight="1" x14ac:dyDescent="0.55000000000000004">
      <c r="A11" s="458"/>
      <c r="B11" s="368" t="s">
        <v>43</v>
      </c>
      <c r="C11" s="369"/>
      <c r="D11" s="369"/>
      <c r="E11" s="369"/>
      <c r="F11" s="369"/>
      <c r="G11" s="369"/>
      <c r="H11" s="369"/>
      <c r="I11" s="369"/>
      <c r="J11" s="370"/>
      <c r="K11" s="438"/>
      <c r="L11" s="439"/>
      <c r="M11" s="439"/>
      <c r="N11" s="439"/>
      <c r="O11" s="439"/>
      <c r="P11" s="440"/>
      <c r="Q11" s="380"/>
      <c r="R11" s="381"/>
      <c r="S11" s="381"/>
      <c r="T11" s="381"/>
      <c r="U11" s="381"/>
      <c r="V11" s="381"/>
      <c r="W11" s="381"/>
      <c r="X11" s="381"/>
      <c r="Y11" s="381"/>
      <c r="Z11" s="381"/>
      <c r="AA11" s="381"/>
      <c r="AB11" s="381"/>
      <c r="AC11" s="381"/>
      <c r="AD11" s="381"/>
      <c r="AE11" s="381"/>
      <c r="AF11" s="381"/>
      <c r="AG11" s="382"/>
      <c r="AH11" s="362"/>
      <c r="AI11" s="363"/>
      <c r="AJ11" s="363"/>
      <c r="AK11" s="363"/>
      <c r="AL11" s="363"/>
      <c r="AM11" s="364"/>
      <c r="AO11" s="9"/>
      <c r="AT11" s="9"/>
      <c r="AY11" s="9"/>
      <c r="BD11" s="9"/>
    </row>
    <row r="12" spans="1:56" s="8" customFormat="1" ht="20.149999999999999" customHeight="1" x14ac:dyDescent="0.55000000000000004">
      <c r="A12" s="458"/>
      <c r="B12" s="475"/>
      <c r="C12" s="464"/>
      <c r="D12" s="464"/>
      <c r="E12" s="464"/>
      <c r="F12" s="464"/>
      <c r="G12" s="464"/>
      <c r="H12" s="464"/>
      <c r="I12" s="464"/>
      <c r="J12" s="465"/>
      <c r="K12" s="438"/>
      <c r="L12" s="439"/>
      <c r="M12" s="439"/>
      <c r="N12" s="439"/>
      <c r="O12" s="439"/>
      <c r="P12" s="440"/>
      <c r="Q12" s="383"/>
      <c r="R12" s="384"/>
      <c r="S12" s="384"/>
      <c r="T12" s="384"/>
      <c r="U12" s="384"/>
      <c r="V12" s="384"/>
      <c r="W12" s="384"/>
      <c r="X12" s="384"/>
      <c r="Y12" s="384"/>
      <c r="Z12" s="384"/>
      <c r="AA12" s="384"/>
      <c r="AB12" s="384"/>
      <c r="AC12" s="384"/>
      <c r="AD12" s="384"/>
      <c r="AE12" s="384"/>
      <c r="AF12" s="384"/>
      <c r="AG12" s="385"/>
      <c r="AH12" s="362"/>
      <c r="AI12" s="363"/>
      <c r="AJ12" s="363"/>
      <c r="AK12" s="363"/>
      <c r="AL12" s="363"/>
      <c r="AM12" s="364"/>
      <c r="AO12" s="9"/>
      <c r="AT12" s="9"/>
      <c r="AY12" s="9"/>
      <c r="BD12" s="9"/>
    </row>
    <row r="13" spans="1:56" s="8" customFormat="1" ht="20.149999999999999" customHeight="1" x14ac:dyDescent="0.55000000000000004">
      <c r="A13" s="458"/>
      <c r="B13" s="371"/>
      <c r="C13" s="372"/>
      <c r="D13" s="372"/>
      <c r="E13" s="372"/>
      <c r="F13" s="372"/>
      <c r="G13" s="372"/>
      <c r="H13" s="372"/>
      <c r="I13" s="372"/>
      <c r="J13" s="373"/>
      <c r="K13" s="438"/>
      <c r="L13" s="439"/>
      <c r="M13" s="439"/>
      <c r="N13" s="439"/>
      <c r="O13" s="439"/>
      <c r="P13" s="440"/>
      <c r="Q13" s="386"/>
      <c r="R13" s="387"/>
      <c r="S13" s="387"/>
      <c r="T13" s="387"/>
      <c r="U13" s="387"/>
      <c r="V13" s="387"/>
      <c r="W13" s="387"/>
      <c r="X13" s="387"/>
      <c r="Y13" s="387"/>
      <c r="Z13" s="387"/>
      <c r="AA13" s="387"/>
      <c r="AB13" s="387"/>
      <c r="AC13" s="387"/>
      <c r="AD13" s="387"/>
      <c r="AE13" s="387"/>
      <c r="AF13" s="387"/>
      <c r="AG13" s="388"/>
      <c r="AH13" s="365"/>
      <c r="AI13" s="366"/>
      <c r="AJ13" s="366"/>
      <c r="AK13" s="366"/>
      <c r="AL13" s="366"/>
      <c r="AM13" s="367"/>
      <c r="AO13" s="9"/>
      <c r="AT13" s="9"/>
      <c r="AY13" s="9"/>
      <c r="BD13" s="9"/>
    </row>
    <row r="14" spans="1:56" s="8" customFormat="1" ht="20.149999999999999" customHeight="1" x14ac:dyDescent="0.55000000000000004">
      <c r="A14" s="458"/>
      <c r="B14" s="393" t="s">
        <v>42</v>
      </c>
      <c r="C14" s="394"/>
      <c r="D14" s="394"/>
      <c r="E14" s="394"/>
      <c r="F14" s="394"/>
      <c r="G14" s="394"/>
      <c r="H14" s="394"/>
      <c r="I14" s="394"/>
      <c r="J14" s="395"/>
      <c r="K14" s="438"/>
      <c r="L14" s="439"/>
      <c r="M14" s="439"/>
      <c r="N14" s="439"/>
      <c r="O14" s="439"/>
      <c r="P14" s="440"/>
      <c r="Q14" s="380"/>
      <c r="R14" s="381"/>
      <c r="S14" s="381"/>
      <c r="T14" s="381"/>
      <c r="U14" s="381"/>
      <c r="V14" s="381"/>
      <c r="W14" s="381"/>
      <c r="X14" s="381"/>
      <c r="Y14" s="381"/>
      <c r="Z14" s="381"/>
      <c r="AA14" s="381"/>
      <c r="AB14" s="381"/>
      <c r="AC14" s="381"/>
      <c r="AD14" s="381"/>
      <c r="AE14" s="381"/>
      <c r="AF14" s="381"/>
      <c r="AG14" s="382"/>
      <c r="AH14" s="362"/>
      <c r="AI14" s="363"/>
      <c r="AJ14" s="363"/>
      <c r="AK14" s="363"/>
      <c r="AL14" s="363"/>
      <c r="AM14" s="364"/>
      <c r="AO14" s="9"/>
      <c r="AT14" s="9"/>
      <c r="AY14" s="9"/>
      <c r="BD14" s="9"/>
    </row>
    <row r="15" spans="1:56" s="8" customFormat="1" ht="20.149999999999999" customHeight="1" x14ac:dyDescent="0.55000000000000004">
      <c r="A15" s="458"/>
      <c r="B15" s="463"/>
      <c r="C15" s="476"/>
      <c r="D15" s="476"/>
      <c r="E15" s="476"/>
      <c r="F15" s="476"/>
      <c r="G15" s="476"/>
      <c r="H15" s="476"/>
      <c r="I15" s="476"/>
      <c r="J15" s="477"/>
      <c r="K15" s="438"/>
      <c r="L15" s="439"/>
      <c r="M15" s="439"/>
      <c r="N15" s="439"/>
      <c r="O15" s="439"/>
      <c r="P15" s="440"/>
      <c r="Q15" s="383"/>
      <c r="R15" s="384"/>
      <c r="S15" s="384"/>
      <c r="T15" s="384"/>
      <c r="U15" s="384"/>
      <c r="V15" s="384"/>
      <c r="W15" s="384"/>
      <c r="X15" s="384"/>
      <c r="Y15" s="384"/>
      <c r="Z15" s="384"/>
      <c r="AA15" s="384"/>
      <c r="AB15" s="384"/>
      <c r="AC15" s="384"/>
      <c r="AD15" s="384"/>
      <c r="AE15" s="384"/>
      <c r="AF15" s="384"/>
      <c r="AG15" s="385"/>
      <c r="AH15" s="362"/>
      <c r="AI15" s="363"/>
      <c r="AJ15" s="363"/>
      <c r="AK15" s="363"/>
      <c r="AL15" s="363"/>
      <c r="AM15" s="364"/>
      <c r="AO15" s="9"/>
      <c r="AT15" s="9"/>
      <c r="AY15" s="9"/>
      <c r="BD15" s="9"/>
    </row>
    <row r="16" spans="1:56" s="8" customFormat="1" ht="20.149999999999999" customHeight="1" x14ac:dyDescent="0.55000000000000004">
      <c r="A16" s="458"/>
      <c r="B16" s="478"/>
      <c r="C16" s="479"/>
      <c r="D16" s="479"/>
      <c r="E16" s="479"/>
      <c r="F16" s="479"/>
      <c r="G16" s="479"/>
      <c r="H16" s="479"/>
      <c r="I16" s="479"/>
      <c r="J16" s="480"/>
      <c r="K16" s="438"/>
      <c r="L16" s="439"/>
      <c r="M16" s="439"/>
      <c r="N16" s="439"/>
      <c r="O16" s="439"/>
      <c r="P16" s="440"/>
      <c r="Q16" s="386"/>
      <c r="R16" s="387"/>
      <c r="S16" s="387"/>
      <c r="T16" s="387"/>
      <c r="U16" s="387"/>
      <c r="V16" s="387"/>
      <c r="W16" s="387"/>
      <c r="X16" s="387"/>
      <c r="Y16" s="387"/>
      <c r="Z16" s="387"/>
      <c r="AA16" s="387"/>
      <c r="AB16" s="387"/>
      <c r="AC16" s="387"/>
      <c r="AD16" s="387"/>
      <c r="AE16" s="387"/>
      <c r="AF16" s="387"/>
      <c r="AG16" s="388"/>
      <c r="AH16" s="365"/>
      <c r="AI16" s="366"/>
      <c r="AJ16" s="366"/>
      <c r="AK16" s="366"/>
      <c r="AL16" s="366"/>
      <c r="AM16" s="367"/>
      <c r="AO16" s="9"/>
      <c r="AT16" s="9"/>
      <c r="AY16" s="9"/>
      <c r="BD16" s="9"/>
    </row>
    <row r="17" spans="1:56" s="8" customFormat="1" ht="20.149999999999999" customHeight="1" x14ac:dyDescent="0.55000000000000004">
      <c r="A17" s="458"/>
      <c r="B17" s="368" t="s">
        <v>41</v>
      </c>
      <c r="C17" s="369"/>
      <c r="D17" s="369"/>
      <c r="E17" s="369"/>
      <c r="F17" s="369"/>
      <c r="G17" s="369"/>
      <c r="H17" s="369"/>
      <c r="I17" s="369"/>
      <c r="J17" s="370"/>
      <c r="K17" s="438"/>
      <c r="L17" s="439"/>
      <c r="M17" s="439"/>
      <c r="N17" s="439"/>
      <c r="O17" s="439"/>
      <c r="P17" s="440"/>
      <c r="Q17" s="412"/>
      <c r="R17" s="413"/>
      <c r="S17" s="413"/>
      <c r="T17" s="413"/>
      <c r="U17" s="413"/>
      <c r="V17" s="413"/>
      <c r="W17" s="413"/>
      <c r="X17" s="413"/>
      <c r="Y17" s="413"/>
      <c r="Z17" s="413"/>
      <c r="AA17" s="413"/>
      <c r="AB17" s="413"/>
      <c r="AC17" s="413"/>
      <c r="AD17" s="413"/>
      <c r="AE17" s="413"/>
      <c r="AF17" s="413"/>
      <c r="AG17" s="414"/>
      <c r="AH17" s="362"/>
      <c r="AI17" s="363"/>
      <c r="AJ17" s="363"/>
      <c r="AK17" s="363"/>
      <c r="AL17" s="363"/>
      <c r="AM17" s="364"/>
      <c r="AO17" s="9"/>
      <c r="AT17" s="9"/>
      <c r="AY17" s="9"/>
      <c r="BD17" s="9"/>
    </row>
    <row r="18" spans="1:56" s="8" customFormat="1" ht="20.149999999999999" customHeight="1" x14ac:dyDescent="0.55000000000000004">
      <c r="A18" s="458"/>
      <c r="B18" s="475"/>
      <c r="C18" s="464"/>
      <c r="D18" s="464"/>
      <c r="E18" s="464"/>
      <c r="F18" s="464"/>
      <c r="G18" s="464"/>
      <c r="H18" s="464"/>
      <c r="I18" s="464"/>
      <c r="J18" s="465"/>
      <c r="K18" s="438"/>
      <c r="L18" s="439"/>
      <c r="M18" s="439"/>
      <c r="N18" s="439"/>
      <c r="O18" s="439"/>
      <c r="P18" s="440"/>
      <c r="Q18" s="415"/>
      <c r="R18" s="416"/>
      <c r="S18" s="416"/>
      <c r="T18" s="416"/>
      <c r="U18" s="416"/>
      <c r="V18" s="416"/>
      <c r="W18" s="416"/>
      <c r="X18" s="416"/>
      <c r="Y18" s="416"/>
      <c r="Z18" s="416"/>
      <c r="AA18" s="416"/>
      <c r="AB18" s="416"/>
      <c r="AC18" s="416"/>
      <c r="AD18" s="416"/>
      <c r="AE18" s="416"/>
      <c r="AF18" s="416"/>
      <c r="AG18" s="417"/>
      <c r="AH18" s="362"/>
      <c r="AI18" s="363"/>
      <c r="AJ18" s="363"/>
      <c r="AK18" s="363"/>
      <c r="AL18" s="363"/>
      <c r="AM18" s="364"/>
      <c r="AO18" s="9"/>
      <c r="AT18" s="9"/>
      <c r="AY18" s="9"/>
      <c r="BD18" s="9"/>
    </row>
    <row r="19" spans="1:56" s="8" customFormat="1" ht="20.149999999999999" customHeight="1" x14ac:dyDescent="0.55000000000000004">
      <c r="A19" s="458"/>
      <c r="B19" s="371"/>
      <c r="C19" s="372"/>
      <c r="D19" s="372"/>
      <c r="E19" s="372"/>
      <c r="F19" s="372"/>
      <c r="G19" s="372"/>
      <c r="H19" s="372"/>
      <c r="I19" s="372"/>
      <c r="J19" s="373"/>
      <c r="K19" s="438"/>
      <c r="L19" s="439"/>
      <c r="M19" s="439"/>
      <c r="N19" s="439"/>
      <c r="O19" s="439"/>
      <c r="P19" s="440"/>
      <c r="Q19" s="418"/>
      <c r="R19" s="419"/>
      <c r="S19" s="419"/>
      <c r="T19" s="419"/>
      <c r="U19" s="419"/>
      <c r="V19" s="419"/>
      <c r="W19" s="419"/>
      <c r="X19" s="419"/>
      <c r="Y19" s="419"/>
      <c r="Z19" s="419"/>
      <c r="AA19" s="419"/>
      <c r="AB19" s="419"/>
      <c r="AC19" s="419"/>
      <c r="AD19" s="419"/>
      <c r="AE19" s="419"/>
      <c r="AF19" s="419"/>
      <c r="AG19" s="420"/>
      <c r="AH19" s="365"/>
      <c r="AI19" s="366"/>
      <c r="AJ19" s="366"/>
      <c r="AK19" s="366"/>
      <c r="AL19" s="366"/>
      <c r="AM19" s="367"/>
      <c r="AO19" s="9"/>
      <c r="AT19" s="9"/>
      <c r="AY19" s="9"/>
      <c r="BD19" s="9"/>
    </row>
    <row r="20" spans="1:56" s="8" customFormat="1" ht="20.149999999999999" customHeight="1" x14ac:dyDescent="0.55000000000000004">
      <c r="A20" s="458"/>
      <c r="B20" s="393" t="s">
        <v>40</v>
      </c>
      <c r="C20" s="394"/>
      <c r="D20" s="394"/>
      <c r="E20" s="394"/>
      <c r="F20" s="394"/>
      <c r="G20" s="394"/>
      <c r="H20" s="394"/>
      <c r="I20" s="394"/>
      <c r="J20" s="395"/>
      <c r="K20" s="438"/>
      <c r="L20" s="439"/>
      <c r="M20" s="439"/>
      <c r="N20" s="439"/>
      <c r="O20" s="439"/>
      <c r="P20" s="440"/>
      <c r="Q20" s="380"/>
      <c r="R20" s="381"/>
      <c r="S20" s="381"/>
      <c r="T20" s="381"/>
      <c r="U20" s="381"/>
      <c r="V20" s="381"/>
      <c r="W20" s="381"/>
      <c r="X20" s="381"/>
      <c r="Y20" s="381"/>
      <c r="Z20" s="381"/>
      <c r="AA20" s="381"/>
      <c r="AB20" s="381"/>
      <c r="AC20" s="381"/>
      <c r="AD20" s="381"/>
      <c r="AE20" s="381"/>
      <c r="AF20" s="381"/>
      <c r="AG20" s="382"/>
      <c r="AH20" s="362"/>
      <c r="AI20" s="363"/>
      <c r="AJ20" s="363"/>
      <c r="AK20" s="363"/>
      <c r="AL20" s="363"/>
      <c r="AM20" s="364"/>
      <c r="AO20" s="9"/>
      <c r="AT20" s="9"/>
      <c r="AY20" s="9"/>
      <c r="BD20" s="9"/>
    </row>
    <row r="21" spans="1:56" s="8" customFormat="1" ht="20.149999999999999" customHeight="1" x14ac:dyDescent="0.55000000000000004">
      <c r="A21" s="458"/>
      <c r="B21" s="463"/>
      <c r="C21" s="476"/>
      <c r="D21" s="476"/>
      <c r="E21" s="476"/>
      <c r="F21" s="476"/>
      <c r="G21" s="476"/>
      <c r="H21" s="476"/>
      <c r="I21" s="476"/>
      <c r="J21" s="477"/>
      <c r="K21" s="438"/>
      <c r="L21" s="439"/>
      <c r="M21" s="439"/>
      <c r="N21" s="439"/>
      <c r="O21" s="439"/>
      <c r="P21" s="440"/>
      <c r="Q21" s="383"/>
      <c r="R21" s="384"/>
      <c r="S21" s="384"/>
      <c r="T21" s="384"/>
      <c r="U21" s="384"/>
      <c r="V21" s="384"/>
      <c r="W21" s="384"/>
      <c r="X21" s="384"/>
      <c r="Y21" s="384"/>
      <c r="Z21" s="384"/>
      <c r="AA21" s="384"/>
      <c r="AB21" s="384"/>
      <c r="AC21" s="384"/>
      <c r="AD21" s="384"/>
      <c r="AE21" s="384"/>
      <c r="AF21" s="384"/>
      <c r="AG21" s="385"/>
      <c r="AH21" s="362"/>
      <c r="AI21" s="363"/>
      <c r="AJ21" s="363"/>
      <c r="AK21" s="363"/>
      <c r="AL21" s="363"/>
      <c r="AM21" s="364"/>
      <c r="AO21" s="9"/>
      <c r="AT21" s="9"/>
      <c r="AY21" s="9"/>
      <c r="BD21" s="9"/>
    </row>
    <row r="22" spans="1:56" s="8" customFormat="1" ht="20.149999999999999" customHeight="1" x14ac:dyDescent="0.55000000000000004">
      <c r="A22" s="458"/>
      <c r="B22" s="463"/>
      <c r="C22" s="476"/>
      <c r="D22" s="476"/>
      <c r="E22" s="476"/>
      <c r="F22" s="476"/>
      <c r="G22" s="476"/>
      <c r="H22" s="476"/>
      <c r="I22" s="476"/>
      <c r="J22" s="477"/>
      <c r="K22" s="441"/>
      <c r="L22" s="442"/>
      <c r="M22" s="442"/>
      <c r="N22" s="442"/>
      <c r="O22" s="442"/>
      <c r="P22" s="443"/>
      <c r="Q22" s="386"/>
      <c r="R22" s="387"/>
      <c r="S22" s="387"/>
      <c r="T22" s="387"/>
      <c r="U22" s="387"/>
      <c r="V22" s="387"/>
      <c r="W22" s="387"/>
      <c r="X22" s="387"/>
      <c r="Y22" s="387"/>
      <c r="Z22" s="387"/>
      <c r="AA22" s="387"/>
      <c r="AB22" s="387"/>
      <c r="AC22" s="387"/>
      <c r="AD22" s="387"/>
      <c r="AE22" s="387"/>
      <c r="AF22" s="387"/>
      <c r="AG22" s="388"/>
      <c r="AH22" s="365"/>
      <c r="AI22" s="366"/>
      <c r="AJ22" s="366"/>
      <c r="AK22" s="366"/>
      <c r="AL22" s="366"/>
      <c r="AM22" s="367"/>
      <c r="AO22" s="9"/>
      <c r="AT22" s="9"/>
      <c r="AY22" s="9"/>
      <c r="BD22" s="9"/>
    </row>
    <row r="23" spans="1:56" s="8" customFormat="1" ht="20.149999999999999" customHeight="1" x14ac:dyDescent="0.55000000000000004">
      <c r="A23" s="458"/>
      <c r="B23" s="393" t="s">
        <v>39</v>
      </c>
      <c r="C23" s="394"/>
      <c r="D23" s="394"/>
      <c r="E23" s="394"/>
      <c r="F23" s="394"/>
      <c r="G23" s="394"/>
      <c r="H23" s="394"/>
      <c r="I23" s="394"/>
      <c r="J23" s="395"/>
      <c r="K23" s="438"/>
      <c r="L23" s="439"/>
      <c r="M23" s="439"/>
      <c r="N23" s="439"/>
      <c r="O23" s="439"/>
      <c r="P23" s="440"/>
      <c r="Q23" s="412"/>
      <c r="R23" s="413"/>
      <c r="S23" s="413"/>
      <c r="T23" s="413"/>
      <c r="U23" s="413"/>
      <c r="V23" s="413"/>
      <c r="W23" s="413"/>
      <c r="X23" s="413"/>
      <c r="Y23" s="413"/>
      <c r="Z23" s="413"/>
      <c r="AA23" s="413"/>
      <c r="AB23" s="413"/>
      <c r="AC23" s="413"/>
      <c r="AD23" s="413"/>
      <c r="AE23" s="413"/>
      <c r="AF23" s="413"/>
      <c r="AG23" s="414"/>
      <c r="AH23" s="362"/>
      <c r="AI23" s="363"/>
      <c r="AJ23" s="363"/>
      <c r="AK23" s="363"/>
      <c r="AL23" s="363"/>
      <c r="AM23" s="364"/>
      <c r="AO23" s="9"/>
      <c r="AT23" s="9"/>
      <c r="AY23" s="9"/>
      <c r="BD23" s="9"/>
    </row>
    <row r="24" spans="1:56" s="8" customFormat="1" ht="20.149999999999999" customHeight="1" x14ac:dyDescent="0.55000000000000004">
      <c r="A24" s="458"/>
      <c r="B24" s="463"/>
      <c r="C24" s="476"/>
      <c r="D24" s="476"/>
      <c r="E24" s="476"/>
      <c r="F24" s="476"/>
      <c r="G24" s="476"/>
      <c r="H24" s="476"/>
      <c r="I24" s="476"/>
      <c r="J24" s="477"/>
      <c r="K24" s="438"/>
      <c r="L24" s="439"/>
      <c r="M24" s="439"/>
      <c r="N24" s="439"/>
      <c r="O24" s="439"/>
      <c r="P24" s="440"/>
      <c r="Q24" s="415"/>
      <c r="R24" s="416"/>
      <c r="S24" s="416"/>
      <c r="T24" s="416"/>
      <c r="U24" s="416"/>
      <c r="V24" s="416"/>
      <c r="W24" s="416"/>
      <c r="X24" s="416"/>
      <c r="Y24" s="416"/>
      <c r="Z24" s="416"/>
      <c r="AA24" s="416"/>
      <c r="AB24" s="416"/>
      <c r="AC24" s="416"/>
      <c r="AD24" s="416"/>
      <c r="AE24" s="416"/>
      <c r="AF24" s="416"/>
      <c r="AG24" s="417"/>
      <c r="AH24" s="362"/>
      <c r="AI24" s="363"/>
      <c r="AJ24" s="363"/>
      <c r="AK24" s="363"/>
      <c r="AL24" s="363"/>
      <c r="AM24" s="364"/>
      <c r="AO24" s="9"/>
      <c r="AT24" s="9"/>
      <c r="AY24" s="9"/>
      <c r="BD24" s="9"/>
    </row>
    <row r="25" spans="1:56" s="8" customFormat="1" ht="20.149999999999999" customHeight="1" x14ac:dyDescent="0.55000000000000004">
      <c r="A25" s="458"/>
      <c r="B25" s="478"/>
      <c r="C25" s="479"/>
      <c r="D25" s="479"/>
      <c r="E25" s="479"/>
      <c r="F25" s="479"/>
      <c r="G25" s="479"/>
      <c r="H25" s="479"/>
      <c r="I25" s="479"/>
      <c r="J25" s="480"/>
      <c r="K25" s="438"/>
      <c r="L25" s="439"/>
      <c r="M25" s="439"/>
      <c r="N25" s="439"/>
      <c r="O25" s="439"/>
      <c r="P25" s="440"/>
      <c r="Q25" s="418"/>
      <c r="R25" s="419"/>
      <c r="S25" s="419"/>
      <c r="T25" s="419"/>
      <c r="U25" s="419"/>
      <c r="V25" s="419"/>
      <c r="W25" s="419"/>
      <c r="X25" s="419"/>
      <c r="Y25" s="419"/>
      <c r="Z25" s="419"/>
      <c r="AA25" s="419"/>
      <c r="AB25" s="419"/>
      <c r="AC25" s="419"/>
      <c r="AD25" s="419"/>
      <c r="AE25" s="419"/>
      <c r="AF25" s="419"/>
      <c r="AG25" s="420"/>
      <c r="AH25" s="365"/>
      <c r="AI25" s="366"/>
      <c r="AJ25" s="366"/>
      <c r="AK25" s="366"/>
      <c r="AL25" s="366"/>
      <c r="AM25" s="367"/>
      <c r="AO25" s="9"/>
      <c r="AT25" s="9"/>
      <c r="AY25" s="9"/>
      <c r="BD25" s="9"/>
    </row>
    <row r="26" spans="1:56" s="8" customFormat="1" ht="20.149999999999999" customHeight="1" x14ac:dyDescent="0.55000000000000004">
      <c r="A26" s="458"/>
      <c r="B26" s="463" t="s">
        <v>38</v>
      </c>
      <c r="C26" s="476"/>
      <c r="D26" s="476"/>
      <c r="E26" s="476"/>
      <c r="F26" s="476"/>
      <c r="G26" s="476"/>
      <c r="H26" s="476"/>
      <c r="I26" s="476"/>
      <c r="J26" s="477"/>
      <c r="K26" s="481"/>
      <c r="L26" s="482"/>
      <c r="M26" s="482"/>
      <c r="N26" s="482"/>
      <c r="O26" s="482"/>
      <c r="P26" s="483"/>
      <c r="Q26" s="380"/>
      <c r="R26" s="381"/>
      <c r="S26" s="381"/>
      <c r="T26" s="381"/>
      <c r="U26" s="381"/>
      <c r="V26" s="381"/>
      <c r="W26" s="381"/>
      <c r="X26" s="381"/>
      <c r="Y26" s="381"/>
      <c r="Z26" s="381"/>
      <c r="AA26" s="381"/>
      <c r="AB26" s="381"/>
      <c r="AC26" s="381"/>
      <c r="AD26" s="381"/>
      <c r="AE26" s="381"/>
      <c r="AF26" s="381"/>
      <c r="AG26" s="382"/>
      <c r="AH26" s="374"/>
      <c r="AI26" s="375"/>
      <c r="AJ26" s="375"/>
      <c r="AK26" s="375"/>
      <c r="AL26" s="375"/>
      <c r="AM26" s="376"/>
      <c r="AO26" s="9"/>
      <c r="AT26" s="9"/>
      <c r="AY26" s="9"/>
      <c r="BD26" s="9"/>
    </row>
    <row r="27" spans="1:56" s="8" customFormat="1" ht="20.149999999999999" customHeight="1" x14ac:dyDescent="0.55000000000000004">
      <c r="A27" s="458"/>
      <c r="B27" s="463"/>
      <c r="C27" s="476"/>
      <c r="D27" s="476"/>
      <c r="E27" s="476"/>
      <c r="F27" s="476"/>
      <c r="G27" s="476"/>
      <c r="H27" s="476"/>
      <c r="I27" s="476"/>
      <c r="J27" s="477"/>
      <c r="K27" s="438"/>
      <c r="L27" s="439"/>
      <c r="M27" s="439"/>
      <c r="N27" s="439"/>
      <c r="O27" s="439"/>
      <c r="P27" s="440"/>
      <c r="Q27" s="383"/>
      <c r="R27" s="384"/>
      <c r="S27" s="384"/>
      <c r="T27" s="384"/>
      <c r="U27" s="384"/>
      <c r="V27" s="384"/>
      <c r="W27" s="384"/>
      <c r="X27" s="384"/>
      <c r="Y27" s="384"/>
      <c r="Z27" s="384"/>
      <c r="AA27" s="384"/>
      <c r="AB27" s="384"/>
      <c r="AC27" s="384"/>
      <c r="AD27" s="384"/>
      <c r="AE27" s="384"/>
      <c r="AF27" s="384"/>
      <c r="AG27" s="385"/>
      <c r="AH27" s="362"/>
      <c r="AI27" s="363"/>
      <c r="AJ27" s="363"/>
      <c r="AK27" s="363"/>
      <c r="AL27" s="363"/>
      <c r="AM27" s="364"/>
      <c r="AO27" s="9"/>
      <c r="AT27" s="9"/>
      <c r="AY27" s="9"/>
      <c r="BD27" s="9"/>
    </row>
    <row r="28" spans="1:56" s="8" customFormat="1" ht="20.149999999999999" customHeight="1" thickBot="1" x14ac:dyDescent="0.6">
      <c r="A28" s="458"/>
      <c r="B28" s="396"/>
      <c r="C28" s="397"/>
      <c r="D28" s="397"/>
      <c r="E28" s="397"/>
      <c r="F28" s="397"/>
      <c r="G28" s="397"/>
      <c r="H28" s="397"/>
      <c r="I28" s="397"/>
      <c r="J28" s="398"/>
      <c r="K28" s="484"/>
      <c r="L28" s="485"/>
      <c r="M28" s="485"/>
      <c r="N28" s="485"/>
      <c r="O28" s="485"/>
      <c r="P28" s="486"/>
      <c r="Q28" s="421"/>
      <c r="R28" s="422"/>
      <c r="S28" s="422"/>
      <c r="T28" s="422"/>
      <c r="U28" s="422"/>
      <c r="V28" s="422"/>
      <c r="W28" s="422"/>
      <c r="X28" s="422"/>
      <c r="Y28" s="422"/>
      <c r="Z28" s="422"/>
      <c r="AA28" s="422"/>
      <c r="AB28" s="422"/>
      <c r="AC28" s="422"/>
      <c r="AD28" s="422"/>
      <c r="AE28" s="422"/>
      <c r="AF28" s="422"/>
      <c r="AG28" s="423"/>
      <c r="AH28" s="377"/>
      <c r="AI28" s="378"/>
      <c r="AJ28" s="378"/>
      <c r="AK28" s="378"/>
      <c r="AL28" s="378"/>
      <c r="AM28" s="379"/>
      <c r="AO28" s="9"/>
      <c r="AT28" s="9"/>
      <c r="AY28" s="9"/>
      <c r="BD28" s="9"/>
    </row>
    <row r="29" spans="1:56" s="8" customFormat="1" ht="20.149999999999999" customHeight="1" thickTop="1" x14ac:dyDescent="0.55000000000000004">
      <c r="A29" s="458"/>
      <c r="B29" s="463" t="s">
        <v>37</v>
      </c>
      <c r="C29" s="476"/>
      <c r="D29" s="476"/>
      <c r="E29" s="476"/>
      <c r="F29" s="476"/>
      <c r="G29" s="476"/>
      <c r="H29" s="476"/>
      <c r="I29" s="476"/>
      <c r="J29" s="477"/>
      <c r="K29" s="403">
        <f>IF(U42&gt;AB42,AB42,U42)</f>
        <v>0</v>
      </c>
      <c r="L29" s="404"/>
      <c r="M29" s="404"/>
      <c r="N29" s="404"/>
      <c r="O29" s="404"/>
      <c r="P29" s="405"/>
      <c r="Q29" s="424"/>
      <c r="R29" s="425"/>
      <c r="S29" s="425"/>
      <c r="T29" s="425"/>
      <c r="U29" s="425"/>
      <c r="V29" s="425"/>
      <c r="W29" s="425"/>
      <c r="X29" s="425"/>
      <c r="Y29" s="425"/>
      <c r="Z29" s="425"/>
      <c r="AA29" s="425"/>
      <c r="AB29" s="425"/>
      <c r="AC29" s="425"/>
      <c r="AD29" s="425"/>
      <c r="AE29" s="425"/>
      <c r="AF29" s="425"/>
      <c r="AG29" s="426"/>
      <c r="AH29" s="362"/>
      <c r="AI29" s="363"/>
      <c r="AJ29" s="363"/>
      <c r="AK29" s="363"/>
      <c r="AL29" s="363"/>
      <c r="AM29" s="364"/>
      <c r="AO29" s="9"/>
      <c r="AT29" s="9"/>
      <c r="AY29" s="9"/>
      <c r="BD29" s="9"/>
    </row>
    <row r="30" spans="1:56" s="8" customFormat="1" ht="20.149999999999999" customHeight="1" x14ac:dyDescent="0.55000000000000004">
      <c r="A30" s="459"/>
      <c r="B30" s="463"/>
      <c r="C30" s="476"/>
      <c r="D30" s="476"/>
      <c r="E30" s="476"/>
      <c r="F30" s="476"/>
      <c r="G30" s="476"/>
      <c r="H30" s="476"/>
      <c r="I30" s="476"/>
      <c r="J30" s="477"/>
      <c r="K30" s="406"/>
      <c r="L30" s="407"/>
      <c r="M30" s="407"/>
      <c r="N30" s="407"/>
      <c r="O30" s="407"/>
      <c r="P30" s="408"/>
      <c r="Q30" s="415"/>
      <c r="R30" s="416"/>
      <c r="S30" s="416"/>
      <c r="T30" s="416"/>
      <c r="U30" s="416"/>
      <c r="V30" s="416"/>
      <c r="W30" s="416"/>
      <c r="X30" s="416"/>
      <c r="Y30" s="416"/>
      <c r="Z30" s="416"/>
      <c r="AA30" s="416"/>
      <c r="AB30" s="416"/>
      <c r="AC30" s="416"/>
      <c r="AD30" s="416"/>
      <c r="AE30" s="416"/>
      <c r="AF30" s="416"/>
      <c r="AG30" s="417"/>
      <c r="AH30" s="362"/>
      <c r="AI30" s="363"/>
      <c r="AJ30" s="363"/>
      <c r="AK30" s="363"/>
      <c r="AL30" s="363"/>
      <c r="AM30" s="364"/>
      <c r="AO30" s="9"/>
      <c r="AT30" s="9"/>
      <c r="AY30" s="9"/>
      <c r="BD30" s="9"/>
    </row>
    <row r="31" spans="1:56" s="8" customFormat="1" ht="20.149999999999999" customHeight="1" thickBot="1" x14ac:dyDescent="0.6">
      <c r="A31" s="459"/>
      <c r="B31" s="396"/>
      <c r="C31" s="397"/>
      <c r="D31" s="397"/>
      <c r="E31" s="397"/>
      <c r="F31" s="397"/>
      <c r="G31" s="397"/>
      <c r="H31" s="397"/>
      <c r="I31" s="397"/>
      <c r="J31" s="398"/>
      <c r="K31" s="409"/>
      <c r="L31" s="410"/>
      <c r="M31" s="410"/>
      <c r="N31" s="410"/>
      <c r="O31" s="410"/>
      <c r="P31" s="411"/>
      <c r="Q31" s="427"/>
      <c r="R31" s="428"/>
      <c r="S31" s="428"/>
      <c r="T31" s="428"/>
      <c r="U31" s="428"/>
      <c r="V31" s="428"/>
      <c r="W31" s="428"/>
      <c r="X31" s="428"/>
      <c r="Y31" s="428"/>
      <c r="Z31" s="428"/>
      <c r="AA31" s="428"/>
      <c r="AB31" s="428"/>
      <c r="AC31" s="428"/>
      <c r="AD31" s="428"/>
      <c r="AE31" s="428"/>
      <c r="AF31" s="428"/>
      <c r="AG31" s="429"/>
      <c r="AH31" s="365"/>
      <c r="AI31" s="366"/>
      <c r="AJ31" s="366"/>
      <c r="AK31" s="366"/>
      <c r="AL31" s="366"/>
      <c r="AM31" s="367"/>
      <c r="AO31" s="9"/>
      <c r="AT31" s="9"/>
      <c r="AY31" s="9"/>
      <c r="BD31" s="9"/>
    </row>
    <row r="32" spans="1:56" s="8" customFormat="1" ht="20.149999999999999" customHeight="1" thickTop="1" x14ac:dyDescent="0.55000000000000004">
      <c r="A32" s="447" t="s">
        <v>36</v>
      </c>
      <c r="B32" s="448"/>
      <c r="C32" s="448"/>
      <c r="D32" s="448"/>
      <c r="E32" s="448"/>
      <c r="F32" s="448"/>
      <c r="G32" s="448"/>
      <c r="H32" s="448"/>
      <c r="I32" s="448"/>
      <c r="J32" s="448"/>
      <c r="K32" s="451">
        <f>SUM(K8:P31)</f>
        <v>0</v>
      </c>
      <c r="L32" s="452"/>
      <c r="M32" s="452"/>
      <c r="N32" s="452"/>
      <c r="O32" s="452"/>
      <c r="P32" s="453"/>
      <c r="Q32" s="63"/>
      <c r="R32" s="63"/>
      <c r="S32" s="63"/>
      <c r="T32" s="63"/>
      <c r="U32" s="63"/>
      <c r="V32" s="63"/>
      <c r="W32" s="353"/>
      <c r="X32" s="354"/>
      <c r="Y32" s="354"/>
      <c r="Z32" s="354"/>
      <c r="AA32" s="354"/>
      <c r="AB32" s="354"/>
      <c r="AC32" s="354"/>
      <c r="AD32" s="354"/>
      <c r="AE32" s="354"/>
      <c r="AF32" s="354"/>
      <c r="AG32" s="354"/>
      <c r="AH32" s="354"/>
      <c r="AI32" s="354"/>
      <c r="AJ32" s="354"/>
      <c r="AK32" s="354"/>
      <c r="AL32" s="354"/>
      <c r="AM32" s="355"/>
      <c r="AO32" s="9"/>
      <c r="AT32" s="9"/>
      <c r="AY32" s="9"/>
      <c r="BD32" s="9"/>
    </row>
    <row r="33" spans="1:56" s="8" customFormat="1" ht="20.149999999999999" customHeight="1" x14ac:dyDescent="0.55000000000000004">
      <c r="A33" s="449"/>
      <c r="B33" s="450"/>
      <c r="C33" s="450"/>
      <c r="D33" s="450"/>
      <c r="E33" s="450"/>
      <c r="F33" s="450"/>
      <c r="G33" s="450"/>
      <c r="H33" s="450"/>
      <c r="I33" s="450"/>
      <c r="J33" s="450"/>
      <c r="K33" s="454"/>
      <c r="L33" s="455"/>
      <c r="M33" s="455"/>
      <c r="N33" s="455"/>
      <c r="O33" s="455"/>
      <c r="P33" s="456"/>
      <c r="Q33" s="64"/>
      <c r="R33" s="64"/>
      <c r="S33" s="64"/>
      <c r="T33" s="64"/>
      <c r="U33" s="64"/>
      <c r="V33" s="64"/>
      <c r="W33" s="356"/>
      <c r="X33" s="357"/>
      <c r="Y33" s="357"/>
      <c r="Z33" s="357"/>
      <c r="AA33" s="357"/>
      <c r="AB33" s="357"/>
      <c r="AC33" s="357"/>
      <c r="AD33" s="357"/>
      <c r="AE33" s="357"/>
      <c r="AF33" s="357"/>
      <c r="AG33" s="357"/>
      <c r="AH33" s="357"/>
      <c r="AI33" s="357"/>
      <c r="AJ33" s="357"/>
      <c r="AK33" s="357"/>
      <c r="AL33" s="357"/>
      <c r="AM33" s="358"/>
      <c r="AO33" s="9"/>
      <c r="AT33" s="9"/>
      <c r="AY33" s="9"/>
      <c r="BD33" s="9"/>
    </row>
    <row r="34" spans="1:56" s="8" customFormat="1" ht="20.149999999999999" customHeight="1" x14ac:dyDescent="0.55000000000000004">
      <c r="A34" s="391"/>
      <c r="B34" s="391"/>
      <c r="C34" s="391"/>
      <c r="D34" s="391"/>
      <c r="E34" s="391"/>
      <c r="F34" s="391"/>
      <c r="G34" s="391"/>
      <c r="H34" s="391"/>
      <c r="I34" s="391"/>
      <c r="J34" s="391"/>
      <c r="K34" s="403"/>
      <c r="L34" s="404"/>
      <c r="M34" s="404"/>
      <c r="N34" s="404"/>
      <c r="O34" s="404"/>
      <c r="P34" s="405"/>
      <c r="Q34" s="65"/>
      <c r="R34" s="65"/>
      <c r="S34" s="65"/>
      <c r="T34" s="65"/>
      <c r="U34" s="65"/>
      <c r="V34" s="65"/>
      <c r="W34" s="359"/>
      <c r="X34" s="360"/>
      <c r="Y34" s="360"/>
      <c r="Z34" s="360"/>
      <c r="AA34" s="360"/>
      <c r="AB34" s="360"/>
      <c r="AC34" s="360"/>
      <c r="AD34" s="360"/>
      <c r="AE34" s="360"/>
      <c r="AF34" s="360"/>
      <c r="AG34" s="360"/>
      <c r="AH34" s="360"/>
      <c r="AI34" s="360"/>
      <c r="AJ34" s="360"/>
      <c r="AK34" s="360"/>
      <c r="AL34" s="360"/>
      <c r="AM34" s="361"/>
      <c r="AO34" s="9"/>
      <c r="AT34" s="9"/>
      <c r="AY34" s="9"/>
      <c r="BD34" s="9"/>
    </row>
    <row r="35" spans="1:56" s="8" customFormat="1" ht="13.5" customHeight="1" x14ac:dyDescent="0.55000000000000004">
      <c r="A35" s="9"/>
      <c r="B35" s="9"/>
      <c r="C35" s="9"/>
      <c r="D35" s="9"/>
      <c r="E35" s="9"/>
      <c r="F35" s="9"/>
      <c r="G35" s="9"/>
      <c r="H35" s="9"/>
      <c r="I35" s="9"/>
      <c r="J35" s="9"/>
      <c r="K35" s="66"/>
      <c r="L35" s="66"/>
      <c r="M35" s="66"/>
      <c r="N35" s="66"/>
      <c r="O35" s="66"/>
      <c r="P35" s="66"/>
      <c r="Q35" s="66"/>
      <c r="R35" s="67"/>
      <c r="S35" s="67"/>
      <c r="T35" s="67"/>
      <c r="U35" s="67"/>
      <c r="V35" s="67"/>
      <c r="W35" s="66"/>
      <c r="X35" s="67"/>
      <c r="Y35" s="67"/>
      <c r="Z35" s="67"/>
      <c r="AA35" s="67"/>
      <c r="AB35" s="67"/>
      <c r="AC35" s="67"/>
      <c r="AD35" s="68"/>
      <c r="AE35" s="68"/>
      <c r="AF35" s="9"/>
      <c r="AG35" s="9"/>
      <c r="AH35" s="9"/>
      <c r="AI35" s="9"/>
      <c r="AJ35" s="9"/>
      <c r="AK35" s="9"/>
      <c r="AL35" s="9"/>
      <c r="AM35" s="9"/>
      <c r="AO35" s="9"/>
      <c r="AT35" s="9"/>
      <c r="AY35" s="9"/>
      <c r="BD35" s="9"/>
    </row>
    <row r="36" spans="1:56" s="8" customFormat="1" ht="13.15" customHeight="1" x14ac:dyDescent="0.55000000000000004">
      <c r="A36" s="9"/>
      <c r="B36" s="9"/>
      <c r="C36" s="9"/>
      <c r="D36" s="9"/>
      <c r="E36" s="9"/>
      <c r="F36" s="9"/>
      <c r="G36" s="9"/>
      <c r="H36" s="9"/>
      <c r="I36" s="9"/>
      <c r="J36" s="9"/>
      <c r="K36" s="66"/>
      <c r="L36" s="66"/>
      <c r="M36" s="66"/>
      <c r="N36" s="66"/>
      <c r="O36" s="66"/>
      <c r="P36" s="66"/>
      <c r="Q36" s="66"/>
      <c r="R36" s="67"/>
      <c r="S36" s="67"/>
      <c r="T36" s="67"/>
      <c r="U36" s="67"/>
      <c r="V36" s="67"/>
      <c r="W36" s="66"/>
      <c r="X36" s="67"/>
      <c r="Y36" s="67"/>
      <c r="Z36" s="67"/>
      <c r="AA36" s="67"/>
      <c r="AB36" s="67"/>
      <c r="AC36" s="67"/>
      <c r="AD36" s="68"/>
      <c r="AE36" s="68"/>
      <c r="AF36" s="9"/>
      <c r="AG36" s="9"/>
      <c r="AH36" s="9"/>
      <c r="AI36" s="9"/>
      <c r="AJ36" s="9"/>
      <c r="AK36" s="9"/>
      <c r="AL36" s="9"/>
      <c r="AM36" s="9"/>
      <c r="AO36" s="9"/>
      <c r="AT36" s="9"/>
      <c r="AY36" s="9"/>
      <c r="BD36" s="9"/>
    </row>
    <row r="37" spans="1:56" s="8" customFormat="1" ht="13.5" customHeight="1" x14ac:dyDescent="0.55000000000000004">
      <c r="A37" s="8" t="s">
        <v>120</v>
      </c>
      <c r="AP37" s="9"/>
      <c r="AU37" s="9"/>
    </row>
    <row r="38" spans="1:56" s="8" customFormat="1" ht="13.5" customHeight="1" x14ac:dyDescent="0.55000000000000004">
      <c r="A38" s="368" t="s">
        <v>35</v>
      </c>
      <c r="B38" s="369"/>
      <c r="C38" s="369"/>
      <c r="D38" s="369"/>
      <c r="E38" s="369"/>
      <c r="F38" s="369"/>
      <c r="G38" s="369"/>
      <c r="H38" s="369"/>
      <c r="I38" s="369"/>
      <c r="J38" s="369"/>
      <c r="K38" s="369"/>
      <c r="L38" s="370"/>
      <c r="M38" s="391" t="s">
        <v>121</v>
      </c>
      <c r="N38" s="391"/>
      <c r="O38" s="391"/>
      <c r="P38" s="391"/>
      <c r="Q38" s="391"/>
      <c r="R38" s="391"/>
      <c r="S38" s="391"/>
      <c r="T38" s="391"/>
      <c r="U38" s="368" t="s">
        <v>34</v>
      </c>
      <c r="V38" s="369"/>
      <c r="W38" s="369"/>
      <c r="X38" s="369"/>
      <c r="Y38" s="369"/>
      <c r="Z38" s="369"/>
      <c r="AA38" s="369"/>
      <c r="AB38" s="369"/>
      <c r="AC38" s="369"/>
      <c r="AD38" s="369"/>
      <c r="AE38" s="369"/>
      <c r="AF38" s="369"/>
      <c r="AG38" s="369"/>
      <c r="AH38" s="370"/>
    </row>
    <row r="39" spans="1:56" s="8" customFormat="1" ht="13.5" customHeight="1" x14ac:dyDescent="0.55000000000000004">
      <c r="A39" s="475"/>
      <c r="B39" s="464"/>
      <c r="C39" s="464"/>
      <c r="D39" s="464"/>
      <c r="E39" s="464"/>
      <c r="F39" s="464"/>
      <c r="G39" s="464"/>
      <c r="H39" s="464"/>
      <c r="I39" s="464"/>
      <c r="J39" s="464"/>
      <c r="K39" s="464"/>
      <c r="L39" s="465"/>
      <c r="M39" s="391"/>
      <c r="N39" s="391"/>
      <c r="O39" s="391"/>
      <c r="P39" s="391"/>
      <c r="Q39" s="391"/>
      <c r="R39" s="391"/>
      <c r="S39" s="391"/>
      <c r="T39" s="391"/>
      <c r="U39" s="371"/>
      <c r="V39" s="372"/>
      <c r="W39" s="372"/>
      <c r="X39" s="372"/>
      <c r="Y39" s="372"/>
      <c r="Z39" s="372"/>
      <c r="AA39" s="372"/>
      <c r="AB39" s="372"/>
      <c r="AC39" s="372"/>
      <c r="AD39" s="372"/>
      <c r="AE39" s="372"/>
      <c r="AF39" s="372"/>
      <c r="AG39" s="372"/>
      <c r="AH39" s="373"/>
      <c r="AI39" s="101"/>
      <c r="AJ39" s="101"/>
      <c r="AK39" s="101"/>
      <c r="AL39" s="101"/>
    </row>
    <row r="40" spans="1:56" s="8" customFormat="1" ht="18" customHeight="1" x14ac:dyDescent="0.55000000000000004">
      <c r="A40" s="475"/>
      <c r="B40" s="464"/>
      <c r="C40" s="464"/>
      <c r="D40" s="464"/>
      <c r="E40" s="464"/>
      <c r="F40" s="464"/>
      <c r="G40" s="464"/>
      <c r="H40" s="464"/>
      <c r="I40" s="464"/>
      <c r="J40" s="464"/>
      <c r="K40" s="464"/>
      <c r="L40" s="465"/>
      <c r="M40" s="391"/>
      <c r="N40" s="391"/>
      <c r="O40" s="391"/>
      <c r="P40" s="391"/>
      <c r="Q40" s="391"/>
      <c r="R40" s="391"/>
      <c r="S40" s="391"/>
      <c r="T40" s="391"/>
      <c r="U40" s="490" t="s">
        <v>122</v>
      </c>
      <c r="V40" s="490"/>
      <c r="W40" s="490"/>
      <c r="X40" s="490"/>
      <c r="Y40" s="490"/>
      <c r="Z40" s="490"/>
      <c r="AA40" s="490"/>
      <c r="AB40" s="490" t="s">
        <v>148</v>
      </c>
      <c r="AC40" s="490"/>
      <c r="AD40" s="490"/>
      <c r="AE40" s="490"/>
      <c r="AF40" s="490"/>
      <c r="AG40" s="490"/>
      <c r="AH40" s="490"/>
    </row>
    <row r="41" spans="1:56" s="8" customFormat="1" ht="23.25" customHeight="1" thickBot="1" x14ac:dyDescent="0.6">
      <c r="A41" s="487"/>
      <c r="B41" s="488"/>
      <c r="C41" s="488"/>
      <c r="D41" s="488"/>
      <c r="E41" s="488"/>
      <c r="F41" s="488"/>
      <c r="G41" s="488"/>
      <c r="H41" s="488"/>
      <c r="I41" s="488"/>
      <c r="J41" s="488"/>
      <c r="K41" s="488"/>
      <c r="L41" s="489"/>
      <c r="M41" s="392"/>
      <c r="N41" s="392"/>
      <c r="O41" s="392"/>
      <c r="P41" s="392"/>
      <c r="Q41" s="392"/>
      <c r="R41" s="392"/>
      <c r="S41" s="392"/>
      <c r="T41" s="392"/>
      <c r="U41" s="491"/>
      <c r="V41" s="491"/>
      <c r="W41" s="491"/>
      <c r="X41" s="491"/>
      <c r="Y41" s="491"/>
      <c r="Z41" s="491"/>
      <c r="AA41" s="491"/>
      <c r="AB41" s="491"/>
      <c r="AC41" s="491"/>
      <c r="AD41" s="491"/>
      <c r="AE41" s="491"/>
      <c r="AF41" s="491"/>
      <c r="AG41" s="491"/>
      <c r="AH41" s="491"/>
    </row>
    <row r="42" spans="1:56" s="8" customFormat="1" ht="20.149999999999999" customHeight="1" thickTop="1" x14ac:dyDescent="0.55000000000000004">
      <c r="A42" s="500" t="s">
        <v>33</v>
      </c>
      <c r="B42" s="501"/>
      <c r="C42" s="504" t="s">
        <v>32</v>
      </c>
      <c r="D42" s="504"/>
      <c r="E42" s="504"/>
      <c r="F42" s="504"/>
      <c r="G42" s="504"/>
      <c r="H42" s="504"/>
      <c r="I42" s="504"/>
      <c r="J42" s="504"/>
      <c r="K42" s="504"/>
      <c r="L42" s="504"/>
      <c r="M42" s="506">
        <f>SUM(M44:T51)</f>
        <v>0</v>
      </c>
      <c r="N42" s="506"/>
      <c r="O42" s="506"/>
      <c r="P42" s="506"/>
      <c r="Q42" s="506"/>
      <c r="R42" s="506"/>
      <c r="S42" s="506"/>
      <c r="T42" s="506"/>
      <c r="U42" s="508">
        <f>SUM(U44:AA51)</f>
        <v>0</v>
      </c>
      <c r="V42" s="508"/>
      <c r="W42" s="508"/>
      <c r="X42" s="508"/>
      <c r="Y42" s="508"/>
      <c r="Z42" s="508"/>
      <c r="AA42" s="508"/>
      <c r="AB42" s="509">
        <f>SUM(AB44:AH51)</f>
        <v>0</v>
      </c>
      <c r="AC42" s="509"/>
      <c r="AD42" s="509"/>
      <c r="AE42" s="509"/>
      <c r="AF42" s="509"/>
      <c r="AG42" s="509"/>
      <c r="AH42" s="509"/>
    </row>
    <row r="43" spans="1:56" s="8" customFormat="1" ht="20.149999999999999" customHeight="1" x14ac:dyDescent="0.55000000000000004">
      <c r="A43" s="502"/>
      <c r="B43" s="503"/>
      <c r="C43" s="505"/>
      <c r="D43" s="505"/>
      <c r="E43" s="505"/>
      <c r="F43" s="505"/>
      <c r="G43" s="505"/>
      <c r="H43" s="505"/>
      <c r="I43" s="505"/>
      <c r="J43" s="505"/>
      <c r="K43" s="505"/>
      <c r="L43" s="505"/>
      <c r="M43" s="507"/>
      <c r="N43" s="507"/>
      <c r="O43" s="507"/>
      <c r="P43" s="507"/>
      <c r="Q43" s="507"/>
      <c r="R43" s="507"/>
      <c r="S43" s="507"/>
      <c r="T43" s="507"/>
      <c r="U43" s="494"/>
      <c r="V43" s="494"/>
      <c r="W43" s="494"/>
      <c r="X43" s="494"/>
      <c r="Y43" s="494"/>
      <c r="Z43" s="494"/>
      <c r="AA43" s="494"/>
      <c r="AB43" s="495"/>
      <c r="AC43" s="495"/>
      <c r="AD43" s="495"/>
      <c r="AE43" s="495"/>
      <c r="AF43" s="495"/>
      <c r="AG43" s="495"/>
      <c r="AH43" s="495"/>
    </row>
    <row r="44" spans="1:56" s="8" customFormat="1" ht="20.149999999999999" customHeight="1" x14ac:dyDescent="0.55000000000000004">
      <c r="A44" s="502"/>
      <c r="B44" s="503"/>
      <c r="C44" s="518"/>
      <c r="D44" s="497">
        <f>'（様式６－１）'!R8</f>
        <v>0</v>
      </c>
      <c r="E44" s="497"/>
      <c r="F44" s="497"/>
      <c r="G44" s="497"/>
      <c r="H44" s="497"/>
      <c r="I44" s="497"/>
      <c r="J44" s="497"/>
      <c r="K44" s="497"/>
      <c r="L44" s="497"/>
      <c r="M44" s="494">
        <f>'（様式６－３）'!U23</f>
        <v>0</v>
      </c>
      <c r="N44" s="494"/>
      <c r="O44" s="494"/>
      <c r="P44" s="494"/>
      <c r="Q44" s="494"/>
      <c r="R44" s="494"/>
      <c r="S44" s="494"/>
      <c r="T44" s="494"/>
      <c r="U44" s="495">
        <f>'（様式６－１）'!AJ15</f>
        <v>0</v>
      </c>
      <c r="V44" s="495"/>
      <c r="W44" s="495"/>
      <c r="X44" s="495"/>
      <c r="Y44" s="495"/>
      <c r="Z44" s="495"/>
      <c r="AA44" s="495"/>
      <c r="AB44" s="496"/>
      <c r="AC44" s="496"/>
      <c r="AD44" s="496"/>
      <c r="AE44" s="496"/>
      <c r="AF44" s="496"/>
      <c r="AG44" s="496"/>
      <c r="AH44" s="496"/>
    </row>
    <row r="45" spans="1:56" s="8" customFormat="1" ht="20.149999999999999" customHeight="1" x14ac:dyDescent="0.55000000000000004">
      <c r="A45" s="502"/>
      <c r="B45" s="503"/>
      <c r="C45" s="518"/>
      <c r="D45" s="497"/>
      <c r="E45" s="497"/>
      <c r="F45" s="497"/>
      <c r="G45" s="497"/>
      <c r="H45" s="497"/>
      <c r="I45" s="497"/>
      <c r="J45" s="497"/>
      <c r="K45" s="497"/>
      <c r="L45" s="497"/>
      <c r="M45" s="494"/>
      <c r="N45" s="494"/>
      <c r="O45" s="494"/>
      <c r="P45" s="494"/>
      <c r="Q45" s="494"/>
      <c r="R45" s="494"/>
      <c r="S45" s="494"/>
      <c r="T45" s="494"/>
      <c r="U45" s="495"/>
      <c r="V45" s="495"/>
      <c r="W45" s="495"/>
      <c r="X45" s="495"/>
      <c r="Y45" s="495"/>
      <c r="Z45" s="495"/>
      <c r="AA45" s="495"/>
      <c r="AB45" s="496"/>
      <c r="AC45" s="496"/>
      <c r="AD45" s="496"/>
      <c r="AE45" s="496"/>
      <c r="AF45" s="496"/>
      <c r="AG45" s="496"/>
      <c r="AH45" s="496"/>
    </row>
    <row r="46" spans="1:56" s="8" customFormat="1" ht="20.149999999999999" customHeight="1" x14ac:dyDescent="0.55000000000000004">
      <c r="A46" s="502"/>
      <c r="B46" s="503"/>
      <c r="C46" s="518"/>
      <c r="D46" s="497">
        <f>'（様式６－１）'!R38</f>
        <v>0</v>
      </c>
      <c r="E46" s="497"/>
      <c r="F46" s="497"/>
      <c r="G46" s="497"/>
      <c r="H46" s="497"/>
      <c r="I46" s="497"/>
      <c r="J46" s="497"/>
      <c r="K46" s="497"/>
      <c r="L46" s="497"/>
      <c r="M46" s="494">
        <f>'（様式６－３）'!U44</f>
        <v>0</v>
      </c>
      <c r="N46" s="494"/>
      <c r="O46" s="494"/>
      <c r="P46" s="494"/>
      <c r="Q46" s="494"/>
      <c r="R46" s="494"/>
      <c r="S46" s="494"/>
      <c r="T46" s="494"/>
      <c r="U46" s="495">
        <f>'（様式６－１）'!AJ45</f>
        <v>0</v>
      </c>
      <c r="V46" s="495"/>
      <c r="W46" s="495"/>
      <c r="X46" s="495"/>
      <c r="Y46" s="495"/>
      <c r="Z46" s="495"/>
      <c r="AA46" s="495"/>
      <c r="AB46" s="496"/>
      <c r="AC46" s="496"/>
      <c r="AD46" s="496"/>
      <c r="AE46" s="496"/>
      <c r="AF46" s="496"/>
      <c r="AG46" s="496"/>
      <c r="AH46" s="496"/>
    </row>
    <row r="47" spans="1:56" s="8" customFormat="1" ht="20.149999999999999" customHeight="1" x14ac:dyDescent="0.55000000000000004">
      <c r="A47" s="502"/>
      <c r="B47" s="503"/>
      <c r="C47" s="518"/>
      <c r="D47" s="497"/>
      <c r="E47" s="497"/>
      <c r="F47" s="497"/>
      <c r="G47" s="497"/>
      <c r="H47" s="497"/>
      <c r="I47" s="497"/>
      <c r="J47" s="497"/>
      <c r="K47" s="497"/>
      <c r="L47" s="497"/>
      <c r="M47" s="494"/>
      <c r="N47" s="494"/>
      <c r="O47" s="494"/>
      <c r="P47" s="494"/>
      <c r="Q47" s="494"/>
      <c r="R47" s="494"/>
      <c r="S47" s="494"/>
      <c r="T47" s="494"/>
      <c r="U47" s="495"/>
      <c r="V47" s="495"/>
      <c r="W47" s="495"/>
      <c r="X47" s="495"/>
      <c r="Y47" s="495"/>
      <c r="Z47" s="495"/>
      <c r="AA47" s="495"/>
      <c r="AB47" s="496"/>
      <c r="AC47" s="496"/>
      <c r="AD47" s="496"/>
      <c r="AE47" s="496"/>
      <c r="AF47" s="496"/>
      <c r="AG47" s="496"/>
      <c r="AH47" s="496"/>
    </row>
    <row r="48" spans="1:56" s="8" customFormat="1" ht="20.149999999999999" customHeight="1" x14ac:dyDescent="0.55000000000000004">
      <c r="A48" s="502"/>
      <c r="B48" s="503"/>
      <c r="C48" s="518"/>
      <c r="D48" s="497">
        <f>'（様式６－１）'!R68</f>
        <v>0</v>
      </c>
      <c r="E48" s="497"/>
      <c r="F48" s="497"/>
      <c r="G48" s="497"/>
      <c r="H48" s="497"/>
      <c r="I48" s="497"/>
      <c r="J48" s="497"/>
      <c r="K48" s="497"/>
      <c r="L48" s="497"/>
      <c r="M48" s="494">
        <f>'（様式６－３）'!U65</f>
        <v>0</v>
      </c>
      <c r="N48" s="494"/>
      <c r="O48" s="494"/>
      <c r="P48" s="494"/>
      <c r="Q48" s="494"/>
      <c r="R48" s="494"/>
      <c r="S48" s="494"/>
      <c r="T48" s="494"/>
      <c r="U48" s="495">
        <f>'（様式６－１）'!AJ75</f>
        <v>0</v>
      </c>
      <c r="V48" s="495"/>
      <c r="W48" s="495"/>
      <c r="X48" s="495"/>
      <c r="Y48" s="495"/>
      <c r="Z48" s="495"/>
      <c r="AA48" s="495"/>
      <c r="AB48" s="496"/>
      <c r="AC48" s="496"/>
      <c r="AD48" s="496"/>
      <c r="AE48" s="496"/>
      <c r="AF48" s="496"/>
      <c r="AG48" s="496"/>
      <c r="AH48" s="496"/>
    </row>
    <row r="49" spans="1:50" s="8" customFormat="1" ht="20.149999999999999" customHeight="1" x14ac:dyDescent="0.55000000000000004">
      <c r="A49" s="502"/>
      <c r="B49" s="503"/>
      <c r="C49" s="518"/>
      <c r="D49" s="497"/>
      <c r="E49" s="497"/>
      <c r="F49" s="497"/>
      <c r="G49" s="497"/>
      <c r="H49" s="497"/>
      <c r="I49" s="497"/>
      <c r="J49" s="497"/>
      <c r="K49" s="497"/>
      <c r="L49" s="497"/>
      <c r="M49" s="494"/>
      <c r="N49" s="494"/>
      <c r="O49" s="494"/>
      <c r="P49" s="494"/>
      <c r="Q49" s="494"/>
      <c r="R49" s="494"/>
      <c r="S49" s="494"/>
      <c r="T49" s="494"/>
      <c r="U49" s="495"/>
      <c r="V49" s="495"/>
      <c r="W49" s="495"/>
      <c r="X49" s="495"/>
      <c r="Y49" s="495"/>
      <c r="Z49" s="495"/>
      <c r="AA49" s="495"/>
      <c r="AB49" s="496"/>
      <c r="AC49" s="496"/>
      <c r="AD49" s="496"/>
      <c r="AE49" s="496"/>
      <c r="AF49" s="496"/>
      <c r="AG49" s="496"/>
      <c r="AH49" s="496"/>
    </row>
    <row r="50" spans="1:50" s="8" customFormat="1" ht="20.149999999999999" customHeight="1" x14ac:dyDescent="0.55000000000000004">
      <c r="A50" s="502"/>
      <c r="B50" s="503"/>
      <c r="C50" s="518"/>
      <c r="D50" s="497">
        <f>'（様式６－１）'!R98</f>
        <v>0</v>
      </c>
      <c r="E50" s="497"/>
      <c r="F50" s="497"/>
      <c r="G50" s="497"/>
      <c r="H50" s="497"/>
      <c r="I50" s="497"/>
      <c r="J50" s="497"/>
      <c r="K50" s="497"/>
      <c r="L50" s="497"/>
      <c r="M50" s="494">
        <f>'（様式６－３）'!U86</f>
        <v>0</v>
      </c>
      <c r="N50" s="494"/>
      <c r="O50" s="494"/>
      <c r="P50" s="494"/>
      <c r="Q50" s="494"/>
      <c r="R50" s="494"/>
      <c r="S50" s="494"/>
      <c r="T50" s="494"/>
      <c r="U50" s="495">
        <f>'（様式６－１）'!AJ105</f>
        <v>0</v>
      </c>
      <c r="V50" s="495"/>
      <c r="W50" s="495"/>
      <c r="X50" s="495"/>
      <c r="Y50" s="495"/>
      <c r="Z50" s="495"/>
      <c r="AA50" s="495"/>
      <c r="AB50" s="496"/>
      <c r="AC50" s="496"/>
      <c r="AD50" s="496"/>
      <c r="AE50" s="496"/>
      <c r="AF50" s="496"/>
      <c r="AG50" s="496"/>
      <c r="AH50" s="496"/>
    </row>
    <row r="51" spans="1:50" s="8" customFormat="1" ht="20.149999999999999" customHeight="1" thickBot="1" x14ac:dyDescent="0.6">
      <c r="A51" s="502"/>
      <c r="B51" s="503"/>
      <c r="C51" s="519"/>
      <c r="D51" s="498"/>
      <c r="E51" s="498"/>
      <c r="F51" s="498"/>
      <c r="G51" s="498"/>
      <c r="H51" s="498"/>
      <c r="I51" s="498"/>
      <c r="J51" s="498"/>
      <c r="K51" s="498"/>
      <c r="L51" s="498"/>
      <c r="M51" s="494"/>
      <c r="N51" s="494"/>
      <c r="O51" s="494"/>
      <c r="P51" s="494"/>
      <c r="Q51" s="494"/>
      <c r="R51" s="494"/>
      <c r="S51" s="494"/>
      <c r="T51" s="494"/>
      <c r="U51" s="495"/>
      <c r="V51" s="495"/>
      <c r="W51" s="495"/>
      <c r="X51" s="495"/>
      <c r="Y51" s="495"/>
      <c r="Z51" s="495"/>
      <c r="AA51" s="495"/>
      <c r="AB51" s="499"/>
      <c r="AC51" s="499"/>
      <c r="AD51" s="499"/>
      <c r="AE51" s="499"/>
      <c r="AF51" s="499"/>
      <c r="AG51" s="499"/>
      <c r="AH51" s="499"/>
    </row>
    <row r="52" spans="1:50" s="8" customFormat="1" ht="20.149999999999999" customHeight="1" thickTop="1" x14ac:dyDescent="0.55000000000000004">
      <c r="A52" s="510" t="s">
        <v>31</v>
      </c>
      <c r="B52" s="510"/>
      <c r="C52" s="510"/>
      <c r="D52" s="510"/>
      <c r="E52" s="510"/>
      <c r="F52" s="510"/>
      <c r="G52" s="510"/>
      <c r="H52" s="510"/>
      <c r="I52" s="510"/>
      <c r="J52" s="510"/>
      <c r="K52" s="510"/>
      <c r="L52" s="510"/>
      <c r="M52" s="512">
        <f>M42</f>
        <v>0</v>
      </c>
      <c r="N52" s="512"/>
      <c r="O52" s="512"/>
      <c r="P52" s="512"/>
      <c r="Q52" s="512"/>
      <c r="R52" s="512"/>
      <c r="S52" s="512"/>
      <c r="T52" s="512"/>
      <c r="U52" s="514">
        <f>U42</f>
        <v>0</v>
      </c>
      <c r="V52" s="514"/>
      <c r="W52" s="514"/>
      <c r="X52" s="514"/>
      <c r="Y52" s="514"/>
      <c r="Z52" s="514"/>
      <c r="AA52" s="514"/>
      <c r="AB52" s="516">
        <f>AB42</f>
        <v>0</v>
      </c>
      <c r="AC52" s="516"/>
      <c r="AD52" s="516"/>
      <c r="AE52" s="516"/>
      <c r="AF52" s="516"/>
      <c r="AG52" s="516"/>
      <c r="AH52" s="516"/>
    </row>
    <row r="53" spans="1:50" s="8" customFormat="1" ht="20.149999999999999" customHeight="1" x14ac:dyDescent="0.55000000000000004">
      <c r="A53" s="511"/>
      <c r="B53" s="511"/>
      <c r="C53" s="511"/>
      <c r="D53" s="511"/>
      <c r="E53" s="511"/>
      <c r="F53" s="511"/>
      <c r="G53" s="511"/>
      <c r="H53" s="511"/>
      <c r="I53" s="511"/>
      <c r="J53" s="511"/>
      <c r="K53" s="511"/>
      <c r="L53" s="511"/>
      <c r="M53" s="513"/>
      <c r="N53" s="513"/>
      <c r="O53" s="513"/>
      <c r="P53" s="513"/>
      <c r="Q53" s="513"/>
      <c r="R53" s="513"/>
      <c r="S53" s="513"/>
      <c r="T53" s="513"/>
      <c r="U53" s="515"/>
      <c r="V53" s="515"/>
      <c r="W53" s="515"/>
      <c r="X53" s="515"/>
      <c r="Y53" s="515"/>
      <c r="Z53" s="515"/>
      <c r="AA53" s="515"/>
      <c r="AB53" s="517"/>
      <c r="AC53" s="517"/>
      <c r="AD53" s="517"/>
      <c r="AE53" s="517"/>
      <c r="AF53" s="517"/>
      <c r="AG53" s="517"/>
      <c r="AH53" s="517"/>
      <c r="AI53" s="99"/>
    </row>
    <row r="54" spans="1:50" s="8" customFormat="1" ht="62.5" customHeight="1" x14ac:dyDescent="0.55000000000000004">
      <c r="A54" s="492" t="s">
        <v>149</v>
      </c>
      <c r="B54" s="492"/>
      <c r="C54" s="492"/>
      <c r="D54" s="492"/>
      <c r="E54" s="492"/>
      <c r="F54" s="492"/>
      <c r="G54" s="492"/>
      <c r="H54" s="492"/>
      <c r="I54" s="492"/>
      <c r="J54" s="492"/>
      <c r="K54" s="492"/>
      <c r="L54" s="492"/>
      <c r="M54" s="492"/>
      <c r="N54" s="492"/>
      <c r="O54" s="492"/>
      <c r="P54" s="492"/>
      <c r="Q54" s="492"/>
      <c r="R54" s="492"/>
      <c r="S54" s="492"/>
      <c r="T54" s="492"/>
      <c r="U54" s="492"/>
      <c r="V54" s="492"/>
      <c r="W54" s="492"/>
      <c r="X54" s="492"/>
      <c r="Y54" s="492"/>
      <c r="Z54" s="492"/>
      <c r="AA54" s="492"/>
      <c r="AB54" s="492"/>
      <c r="AC54" s="492"/>
      <c r="AD54" s="492"/>
      <c r="AE54" s="492"/>
      <c r="AF54" s="492"/>
      <c r="AG54" s="492"/>
      <c r="AH54" s="492"/>
      <c r="AI54" s="493"/>
      <c r="AJ54" s="493"/>
      <c r="AK54" s="493"/>
      <c r="AL54" s="493"/>
      <c r="AM54" s="493"/>
      <c r="AN54" s="493"/>
      <c r="AO54" s="98"/>
      <c r="AP54" s="98"/>
      <c r="AQ54" s="98"/>
      <c r="AR54" s="98"/>
      <c r="AS54" s="98"/>
      <c r="AT54" s="98"/>
      <c r="AU54" s="98"/>
      <c r="AV54" s="98"/>
      <c r="AW54" s="98"/>
      <c r="AX54" s="98"/>
    </row>
  </sheetData>
  <sheetProtection formatColumns="0" formatRows="0" insertColumns="0" insertRows="0" deleteColumns="0" deleteRows="0"/>
  <mergeCells count="76">
    <mergeCell ref="AB42:AH43"/>
    <mergeCell ref="A52:L53"/>
    <mergeCell ref="M52:T53"/>
    <mergeCell ref="U52:AA53"/>
    <mergeCell ref="AB52:AH53"/>
    <mergeCell ref="D46:L47"/>
    <mergeCell ref="M46:T47"/>
    <mergeCell ref="U46:AA47"/>
    <mergeCell ref="AB46:AH47"/>
    <mergeCell ref="C44:C51"/>
    <mergeCell ref="D44:L45"/>
    <mergeCell ref="M44:T45"/>
    <mergeCell ref="U44:AA45"/>
    <mergeCell ref="AB44:AH45"/>
    <mergeCell ref="D48:L49"/>
    <mergeCell ref="A38:L41"/>
    <mergeCell ref="M38:T41"/>
    <mergeCell ref="U40:AA41"/>
    <mergeCell ref="AB40:AH41"/>
    <mergeCell ref="A54:AN54"/>
    <mergeCell ref="M48:T49"/>
    <mergeCell ref="U48:AA49"/>
    <mergeCell ref="AB48:AH49"/>
    <mergeCell ref="D50:L51"/>
    <mergeCell ref="M50:T51"/>
    <mergeCell ref="U50:AA51"/>
    <mergeCell ref="AB50:AH51"/>
    <mergeCell ref="A42:B51"/>
    <mergeCell ref="C42:L43"/>
    <mergeCell ref="M42:T43"/>
    <mergeCell ref="U42:AA43"/>
    <mergeCell ref="A32:J34"/>
    <mergeCell ref="K32:P34"/>
    <mergeCell ref="A8:A31"/>
    <mergeCell ref="B8:J10"/>
    <mergeCell ref="K8:P10"/>
    <mergeCell ref="B11:J13"/>
    <mergeCell ref="K11:P13"/>
    <mergeCell ref="B23:J25"/>
    <mergeCell ref="K23:P25"/>
    <mergeCell ref="B26:J28"/>
    <mergeCell ref="K26:P28"/>
    <mergeCell ref="B14:J16"/>
    <mergeCell ref="K14:P16"/>
    <mergeCell ref="B20:J22"/>
    <mergeCell ref="B17:J19"/>
    <mergeCell ref="B29:J31"/>
    <mergeCell ref="AH11:AM13"/>
    <mergeCell ref="AH6:AM7"/>
    <mergeCell ref="AH8:AM10"/>
    <mergeCell ref="Q11:AG13"/>
    <mergeCell ref="K20:P22"/>
    <mergeCell ref="K17:P19"/>
    <mergeCell ref="Q8:AG10"/>
    <mergeCell ref="Q6:AG7"/>
    <mergeCell ref="K29:P31"/>
    <mergeCell ref="Q17:AG19"/>
    <mergeCell ref="Q20:AG22"/>
    <mergeCell ref="Q23:AG25"/>
    <mergeCell ref="Q26:AG28"/>
    <mergeCell ref="Q29:AG31"/>
    <mergeCell ref="A3:E3"/>
    <mergeCell ref="G4:J4"/>
    <mergeCell ref="A6:J7"/>
    <mergeCell ref="K6:P7"/>
    <mergeCell ref="AC4:AM4"/>
    <mergeCell ref="K4:AB4"/>
    <mergeCell ref="W32:AM34"/>
    <mergeCell ref="AH14:AM16"/>
    <mergeCell ref="AH17:AM19"/>
    <mergeCell ref="AH20:AM22"/>
    <mergeCell ref="U38:AH39"/>
    <mergeCell ref="AH23:AM25"/>
    <mergeCell ref="AH26:AM28"/>
    <mergeCell ref="AH29:AM31"/>
    <mergeCell ref="Q14:AG16"/>
  </mergeCells>
  <phoneticPr fontId="16"/>
  <printOptions horizontalCentered="1"/>
  <pageMargins left="0.43307086614173229" right="0.43307086614173229" top="0.35433070866141736" bottom="0.35433070866141736" header="0.31496062992125984" footer="0.31496062992125984"/>
  <pageSetup paperSize="9" scale="57" orientation="portrait" cellComments="asDisplayed" r:id="rId1"/>
  <colBreaks count="1" manualBreakCount="1">
    <brk id="5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87"/>
  <sheetViews>
    <sheetView view="pageBreakPreview" topLeftCell="A65" zoomScaleNormal="100" zoomScaleSheetLayoutView="100" workbookViewId="0">
      <selection activeCell="AH18" sqref="AH18"/>
    </sheetView>
  </sheetViews>
  <sheetFormatPr defaultColWidth="9" defaultRowHeight="18" x14ac:dyDescent="0.55000000000000004"/>
  <cols>
    <col min="1" max="20" width="2.83203125" style="5" customWidth="1"/>
    <col min="21" max="23" width="3.58203125" style="5" customWidth="1"/>
    <col min="24" max="24" width="7.58203125" style="5" customWidth="1"/>
    <col min="25" max="25" width="3.58203125" style="5" customWidth="1"/>
    <col min="26" max="32" width="2.83203125" style="5" customWidth="1"/>
    <col min="33" max="16384" width="9" style="5"/>
  </cols>
  <sheetData>
    <row r="1" spans="1:31" s="6" customFormat="1" ht="13.5" customHeight="1" x14ac:dyDescent="0.55000000000000004">
      <c r="P1" s="2"/>
      <c r="Q1" s="2"/>
      <c r="R1" s="2"/>
      <c r="S1" s="2"/>
      <c r="AE1" s="74"/>
    </row>
    <row r="2" spans="1:31" s="6" customFormat="1" ht="13.5" customHeight="1" x14ac:dyDescent="0.55000000000000004">
      <c r="P2" s="2"/>
      <c r="Q2" s="2"/>
      <c r="R2" s="2"/>
      <c r="S2" s="2"/>
      <c r="AE2" s="74"/>
    </row>
    <row r="3" spans="1:31" s="6" customFormat="1" ht="42.65" customHeight="1" x14ac:dyDescent="0.55000000000000004">
      <c r="A3" s="69" t="s">
        <v>58</v>
      </c>
      <c r="B3" s="8"/>
      <c r="C3" s="8"/>
      <c r="D3" s="8"/>
      <c r="E3" s="8"/>
      <c r="F3" s="8"/>
      <c r="J3" s="520"/>
      <c r="K3" s="521"/>
      <c r="L3" s="521"/>
      <c r="M3" s="521"/>
      <c r="N3" s="521"/>
      <c r="O3" s="521"/>
      <c r="P3" s="521"/>
      <c r="Q3" s="521"/>
      <c r="R3" s="521"/>
      <c r="S3" s="521"/>
      <c r="T3" s="521"/>
      <c r="U3" s="521"/>
      <c r="V3" s="521"/>
      <c r="W3" s="521"/>
      <c r="X3" s="521"/>
      <c r="Y3" s="521"/>
      <c r="AE3" s="74"/>
    </row>
    <row r="4" spans="1:31" s="6" customFormat="1" ht="13.5" customHeight="1" x14ac:dyDescent="0.55000000000000004">
      <c r="P4" s="2"/>
      <c r="Q4" s="2"/>
      <c r="R4" s="2"/>
      <c r="S4" s="2"/>
      <c r="AE4" s="74"/>
    </row>
    <row r="5" spans="1:31" s="6" customFormat="1" ht="18.75" customHeight="1" x14ac:dyDescent="0.55000000000000004">
      <c r="A5" s="88"/>
      <c r="B5" s="88"/>
      <c r="C5" s="89" t="s">
        <v>51</v>
      </c>
      <c r="D5" s="522">
        <f>'（様式６－１）'!R8</f>
        <v>0</v>
      </c>
      <c r="E5" s="522"/>
      <c r="F5" s="522"/>
      <c r="G5" s="522"/>
      <c r="H5" s="522"/>
      <c r="I5" s="522"/>
      <c r="J5" s="522"/>
      <c r="K5" s="522"/>
      <c r="L5" s="522"/>
      <c r="M5" s="522"/>
      <c r="N5" s="522"/>
      <c r="O5" s="522"/>
      <c r="P5" s="522"/>
      <c r="Q5" s="522"/>
      <c r="R5" s="522"/>
      <c r="S5" s="90"/>
      <c r="AE5" s="74"/>
    </row>
    <row r="6" spans="1:31" s="6" customFormat="1" ht="18.75" customHeight="1" x14ac:dyDescent="0.55000000000000004">
      <c r="P6" s="2"/>
      <c r="Q6" s="2"/>
      <c r="R6" s="2"/>
      <c r="S6" s="2"/>
      <c r="AE6" s="74"/>
    </row>
    <row r="7" spans="1:31" s="6" customFormat="1" ht="13.5" customHeight="1" x14ac:dyDescent="0.55000000000000004">
      <c r="A7" s="523" t="s">
        <v>123</v>
      </c>
      <c r="B7" s="524"/>
      <c r="C7" s="524"/>
      <c r="D7" s="524"/>
      <c r="E7" s="524"/>
      <c r="F7" s="524"/>
      <c r="G7" s="524"/>
      <c r="H7" s="524"/>
      <c r="I7" s="524"/>
      <c r="J7" s="524"/>
      <c r="K7" s="524"/>
      <c r="L7" s="524"/>
      <c r="M7" s="524"/>
      <c r="N7" s="524"/>
      <c r="O7" s="524"/>
      <c r="P7" s="524"/>
      <c r="Q7" s="524"/>
      <c r="R7" s="524"/>
      <c r="S7" s="524"/>
      <c r="T7" s="525"/>
      <c r="U7" s="532" t="s">
        <v>121</v>
      </c>
      <c r="V7" s="533"/>
      <c r="W7" s="533"/>
      <c r="X7" s="534"/>
    </row>
    <row r="8" spans="1:31" s="6" customFormat="1" ht="13" x14ac:dyDescent="0.55000000000000004">
      <c r="A8" s="526"/>
      <c r="B8" s="527"/>
      <c r="C8" s="527"/>
      <c r="D8" s="527"/>
      <c r="E8" s="527"/>
      <c r="F8" s="527"/>
      <c r="G8" s="527"/>
      <c r="H8" s="527"/>
      <c r="I8" s="527"/>
      <c r="J8" s="527"/>
      <c r="K8" s="527"/>
      <c r="L8" s="527"/>
      <c r="M8" s="527"/>
      <c r="N8" s="527"/>
      <c r="O8" s="527"/>
      <c r="P8" s="527"/>
      <c r="Q8" s="527"/>
      <c r="R8" s="527"/>
      <c r="S8" s="527"/>
      <c r="T8" s="528"/>
      <c r="U8" s="535"/>
      <c r="V8" s="536"/>
      <c r="W8" s="536"/>
      <c r="X8" s="537"/>
    </row>
    <row r="9" spans="1:31" s="6" customFormat="1" ht="13.5" customHeight="1" x14ac:dyDescent="0.55000000000000004">
      <c r="A9" s="526"/>
      <c r="B9" s="527"/>
      <c r="C9" s="527"/>
      <c r="D9" s="527"/>
      <c r="E9" s="527"/>
      <c r="F9" s="527"/>
      <c r="G9" s="527"/>
      <c r="H9" s="527"/>
      <c r="I9" s="527"/>
      <c r="J9" s="527"/>
      <c r="K9" s="527"/>
      <c r="L9" s="527"/>
      <c r="M9" s="527"/>
      <c r="N9" s="527"/>
      <c r="O9" s="527"/>
      <c r="P9" s="527"/>
      <c r="Q9" s="527"/>
      <c r="R9" s="527"/>
      <c r="S9" s="527"/>
      <c r="T9" s="528"/>
      <c r="U9" s="535"/>
      <c r="V9" s="536"/>
      <c r="W9" s="536"/>
      <c r="X9" s="537"/>
      <c r="Y9" s="541"/>
    </row>
    <row r="10" spans="1:31" s="6" customFormat="1" ht="13" x14ac:dyDescent="0.55000000000000004">
      <c r="A10" s="529"/>
      <c r="B10" s="530"/>
      <c r="C10" s="530"/>
      <c r="D10" s="530"/>
      <c r="E10" s="530"/>
      <c r="F10" s="530"/>
      <c r="G10" s="530"/>
      <c r="H10" s="530"/>
      <c r="I10" s="530"/>
      <c r="J10" s="530"/>
      <c r="K10" s="530"/>
      <c r="L10" s="530"/>
      <c r="M10" s="530"/>
      <c r="N10" s="530"/>
      <c r="O10" s="530"/>
      <c r="P10" s="530"/>
      <c r="Q10" s="530"/>
      <c r="R10" s="530"/>
      <c r="S10" s="530"/>
      <c r="T10" s="531"/>
      <c r="U10" s="538"/>
      <c r="V10" s="539"/>
      <c r="W10" s="539"/>
      <c r="X10" s="540"/>
      <c r="Y10" s="541"/>
    </row>
    <row r="11" spans="1:31" s="6" customFormat="1" ht="18.75" customHeight="1" x14ac:dyDescent="0.55000000000000004">
      <c r="A11" s="542" t="s">
        <v>124</v>
      </c>
      <c r="B11" s="543"/>
      <c r="C11" s="543"/>
      <c r="D11" s="543"/>
      <c r="E11" s="544"/>
      <c r="F11" s="544"/>
      <c r="G11" s="544"/>
      <c r="H11" s="545"/>
      <c r="I11" s="544"/>
      <c r="J11" s="544"/>
      <c r="K11" s="544"/>
      <c r="L11" s="544"/>
      <c r="M11" s="544"/>
      <c r="N11" s="544"/>
      <c r="O11" s="544"/>
      <c r="P11" s="544"/>
      <c r="Q11" s="544"/>
      <c r="R11" s="544"/>
      <c r="S11" s="544"/>
      <c r="T11" s="546"/>
      <c r="U11" s="547"/>
      <c r="V11" s="548"/>
      <c r="W11" s="548"/>
      <c r="X11" s="549"/>
    </row>
    <row r="12" spans="1:31" s="6" customFormat="1" ht="18.75" customHeight="1" x14ac:dyDescent="0.55000000000000004">
      <c r="A12" s="91" t="s">
        <v>52</v>
      </c>
      <c r="B12" s="550"/>
      <c r="C12" s="550"/>
      <c r="D12" s="550"/>
      <c r="E12" s="550"/>
      <c r="F12" s="92" t="s">
        <v>53</v>
      </c>
      <c r="G12" s="92" t="s">
        <v>54</v>
      </c>
      <c r="H12" s="550"/>
      <c r="I12" s="550"/>
      <c r="J12" s="550"/>
      <c r="K12" s="551"/>
      <c r="L12" s="551"/>
      <c r="M12" s="92" t="s">
        <v>54</v>
      </c>
      <c r="N12" s="550"/>
      <c r="O12" s="550"/>
      <c r="P12" s="102"/>
      <c r="Q12" s="92" t="s">
        <v>54</v>
      </c>
      <c r="R12" s="550"/>
      <c r="S12" s="550"/>
      <c r="T12" s="103"/>
      <c r="U12" s="552" cm="1">
        <f t="array" ref="U12">_xlfn.IFS(N12="",B12*H12,R12="",B12*H12*N12,R12&gt;0,B12*H12*N12*R12)</f>
        <v>0</v>
      </c>
      <c r="V12" s="553"/>
      <c r="W12" s="553"/>
      <c r="X12" s="554"/>
      <c r="Y12" s="97"/>
    </row>
    <row r="13" spans="1:31" s="6" customFormat="1" ht="18.75" customHeight="1" x14ac:dyDescent="0.55000000000000004">
      <c r="A13" s="555" t="s">
        <v>125</v>
      </c>
      <c r="B13" s="556"/>
      <c r="C13" s="556"/>
      <c r="D13" s="556"/>
      <c r="E13" s="556"/>
      <c r="F13" s="556"/>
      <c r="G13" s="556"/>
      <c r="H13" s="556"/>
      <c r="I13" s="556"/>
      <c r="J13" s="556"/>
      <c r="K13" s="556"/>
      <c r="L13" s="556"/>
      <c r="M13" s="556"/>
      <c r="N13" s="556"/>
      <c r="O13" s="556"/>
      <c r="P13" s="556"/>
      <c r="Q13" s="556"/>
      <c r="R13" s="556"/>
      <c r="S13" s="556"/>
      <c r="T13" s="557"/>
      <c r="U13" s="558"/>
      <c r="V13" s="559"/>
      <c r="W13" s="559"/>
      <c r="X13" s="560"/>
    </row>
    <row r="14" spans="1:31" s="6" customFormat="1" ht="18.75" customHeight="1" x14ac:dyDescent="0.55000000000000004">
      <c r="A14" s="91" t="s">
        <v>52</v>
      </c>
      <c r="B14" s="550"/>
      <c r="C14" s="550"/>
      <c r="D14" s="550"/>
      <c r="E14" s="550"/>
      <c r="F14" s="92" t="s">
        <v>53</v>
      </c>
      <c r="G14" s="92" t="s">
        <v>54</v>
      </c>
      <c r="H14" s="550"/>
      <c r="I14" s="550"/>
      <c r="J14" s="550"/>
      <c r="K14" s="551"/>
      <c r="L14" s="551"/>
      <c r="M14" s="92" t="s">
        <v>54</v>
      </c>
      <c r="N14" s="550"/>
      <c r="O14" s="550"/>
      <c r="P14" s="102"/>
      <c r="Q14" s="92" t="s">
        <v>54</v>
      </c>
      <c r="R14" s="550"/>
      <c r="S14" s="550"/>
      <c r="T14" s="103"/>
      <c r="U14" s="552" cm="1">
        <f t="array" ref="U14">_xlfn.IFS(N14="",B14*H14,R14="",B14*H14*N14,R14&gt;0,B14*H14*N14*R14)</f>
        <v>0</v>
      </c>
      <c r="V14" s="553"/>
      <c r="W14" s="553"/>
      <c r="X14" s="554"/>
      <c r="Y14" s="97"/>
    </row>
    <row r="15" spans="1:31" s="6" customFormat="1" ht="18.75" customHeight="1" x14ac:dyDescent="0.55000000000000004">
      <c r="A15" s="555" t="s">
        <v>125</v>
      </c>
      <c r="B15" s="556"/>
      <c r="C15" s="556"/>
      <c r="D15" s="556"/>
      <c r="E15" s="556"/>
      <c r="F15" s="556"/>
      <c r="G15" s="556"/>
      <c r="H15" s="556"/>
      <c r="I15" s="556"/>
      <c r="J15" s="556"/>
      <c r="K15" s="556"/>
      <c r="L15" s="556"/>
      <c r="M15" s="556"/>
      <c r="N15" s="556"/>
      <c r="O15" s="556"/>
      <c r="P15" s="556"/>
      <c r="Q15" s="556"/>
      <c r="R15" s="556"/>
      <c r="S15" s="556"/>
      <c r="T15" s="557"/>
      <c r="U15" s="558"/>
      <c r="V15" s="559"/>
      <c r="W15" s="559"/>
      <c r="X15" s="560"/>
    </row>
    <row r="16" spans="1:31" s="6" customFormat="1" ht="18.75" customHeight="1" x14ac:dyDescent="0.55000000000000004">
      <c r="A16" s="91" t="s">
        <v>52</v>
      </c>
      <c r="B16" s="550"/>
      <c r="C16" s="550"/>
      <c r="D16" s="550"/>
      <c r="E16" s="550"/>
      <c r="F16" s="92" t="s">
        <v>53</v>
      </c>
      <c r="G16" s="92" t="s">
        <v>54</v>
      </c>
      <c r="H16" s="550"/>
      <c r="I16" s="550"/>
      <c r="J16" s="550"/>
      <c r="K16" s="551"/>
      <c r="L16" s="551"/>
      <c r="M16" s="92" t="s">
        <v>54</v>
      </c>
      <c r="N16" s="550"/>
      <c r="O16" s="550"/>
      <c r="P16" s="102"/>
      <c r="Q16" s="92" t="s">
        <v>54</v>
      </c>
      <c r="R16" s="550"/>
      <c r="S16" s="550"/>
      <c r="T16" s="103"/>
      <c r="U16" s="552" cm="1">
        <f t="array" ref="U16">_xlfn.IFS(N16="",B16*H16,R16="",B16*H16*N16,R16&gt;0,B16*H16*N16*R16)</f>
        <v>0</v>
      </c>
      <c r="V16" s="553"/>
      <c r="W16" s="553"/>
      <c r="X16" s="554"/>
      <c r="Y16" s="97"/>
    </row>
    <row r="17" spans="1:31" s="6" customFormat="1" ht="18.75" customHeight="1" x14ac:dyDescent="0.55000000000000004">
      <c r="A17" s="555" t="s">
        <v>125</v>
      </c>
      <c r="B17" s="556"/>
      <c r="C17" s="556"/>
      <c r="D17" s="556"/>
      <c r="E17" s="556"/>
      <c r="F17" s="556"/>
      <c r="G17" s="556"/>
      <c r="H17" s="556"/>
      <c r="I17" s="556"/>
      <c r="J17" s="556"/>
      <c r="K17" s="556"/>
      <c r="L17" s="556"/>
      <c r="M17" s="556"/>
      <c r="N17" s="556"/>
      <c r="O17" s="556"/>
      <c r="P17" s="556"/>
      <c r="Q17" s="556"/>
      <c r="R17" s="556"/>
      <c r="S17" s="556"/>
      <c r="T17" s="557"/>
      <c r="U17" s="558"/>
      <c r="V17" s="559"/>
      <c r="W17" s="559"/>
      <c r="X17" s="560"/>
    </row>
    <row r="18" spans="1:31" s="6" customFormat="1" ht="18.75" customHeight="1" x14ac:dyDescent="0.55000000000000004">
      <c r="A18" s="91" t="s">
        <v>52</v>
      </c>
      <c r="B18" s="550"/>
      <c r="C18" s="550"/>
      <c r="D18" s="550"/>
      <c r="E18" s="550"/>
      <c r="F18" s="92" t="s">
        <v>53</v>
      </c>
      <c r="G18" s="92" t="s">
        <v>54</v>
      </c>
      <c r="H18" s="550"/>
      <c r="I18" s="550"/>
      <c r="J18" s="550"/>
      <c r="K18" s="551"/>
      <c r="L18" s="551"/>
      <c r="M18" s="92" t="s">
        <v>54</v>
      </c>
      <c r="N18" s="550"/>
      <c r="O18" s="550"/>
      <c r="P18" s="102"/>
      <c r="Q18" s="92" t="s">
        <v>54</v>
      </c>
      <c r="R18" s="550"/>
      <c r="S18" s="550"/>
      <c r="T18" s="103"/>
      <c r="U18" s="552" cm="1">
        <f t="array" ref="U18">_xlfn.IFS(N18="",B18*H18,R18="",B18*H18*N18,R18&gt;0,B18*H18*N18*R18)</f>
        <v>0</v>
      </c>
      <c r="V18" s="553"/>
      <c r="W18" s="553"/>
      <c r="X18" s="554"/>
      <c r="Y18" s="97"/>
    </row>
    <row r="19" spans="1:31" s="6" customFormat="1" ht="18.75" customHeight="1" x14ac:dyDescent="0.55000000000000004">
      <c r="A19" s="555" t="s">
        <v>125</v>
      </c>
      <c r="B19" s="556"/>
      <c r="C19" s="556"/>
      <c r="D19" s="556"/>
      <c r="E19" s="556"/>
      <c r="F19" s="556"/>
      <c r="G19" s="556"/>
      <c r="H19" s="556"/>
      <c r="I19" s="556"/>
      <c r="J19" s="556"/>
      <c r="K19" s="556"/>
      <c r="L19" s="556"/>
      <c r="M19" s="556"/>
      <c r="N19" s="556"/>
      <c r="O19" s="556"/>
      <c r="P19" s="556"/>
      <c r="Q19" s="556"/>
      <c r="R19" s="556"/>
      <c r="S19" s="556"/>
      <c r="T19" s="557"/>
      <c r="U19" s="558"/>
      <c r="V19" s="559"/>
      <c r="W19" s="559"/>
      <c r="X19" s="560"/>
    </row>
    <row r="20" spans="1:31" s="6" customFormat="1" ht="18.75" customHeight="1" x14ac:dyDescent="0.55000000000000004">
      <c r="A20" s="91" t="s">
        <v>52</v>
      </c>
      <c r="B20" s="550"/>
      <c r="C20" s="550"/>
      <c r="D20" s="550"/>
      <c r="E20" s="550"/>
      <c r="F20" s="92" t="s">
        <v>53</v>
      </c>
      <c r="G20" s="92" t="s">
        <v>54</v>
      </c>
      <c r="H20" s="550"/>
      <c r="I20" s="550"/>
      <c r="J20" s="550"/>
      <c r="K20" s="551"/>
      <c r="L20" s="551"/>
      <c r="M20" s="92" t="s">
        <v>54</v>
      </c>
      <c r="N20" s="550"/>
      <c r="O20" s="550"/>
      <c r="P20" s="102"/>
      <c r="Q20" s="92" t="s">
        <v>54</v>
      </c>
      <c r="R20" s="550"/>
      <c r="S20" s="550"/>
      <c r="T20" s="103"/>
      <c r="U20" s="552" cm="1">
        <f t="array" ref="U20">_xlfn.IFS(N20="",B20*H20,R20="",B20*H20*N20,R20&gt;0,B20*H20*N20*R20)</f>
        <v>0</v>
      </c>
      <c r="V20" s="553"/>
      <c r="W20" s="553"/>
      <c r="X20" s="554"/>
      <c r="Y20" s="97"/>
    </row>
    <row r="21" spans="1:31" s="6" customFormat="1" ht="18.75" customHeight="1" x14ac:dyDescent="0.55000000000000004">
      <c r="A21" s="555" t="s">
        <v>125</v>
      </c>
      <c r="B21" s="556"/>
      <c r="C21" s="556"/>
      <c r="D21" s="556"/>
      <c r="E21" s="556"/>
      <c r="F21" s="556"/>
      <c r="G21" s="556"/>
      <c r="H21" s="556"/>
      <c r="I21" s="556"/>
      <c r="J21" s="556"/>
      <c r="K21" s="556"/>
      <c r="L21" s="556"/>
      <c r="M21" s="556"/>
      <c r="N21" s="556"/>
      <c r="O21" s="556"/>
      <c r="P21" s="556"/>
      <c r="Q21" s="556"/>
      <c r="R21" s="556"/>
      <c r="S21" s="556"/>
      <c r="T21" s="557"/>
      <c r="U21" s="558"/>
      <c r="V21" s="559"/>
      <c r="W21" s="559"/>
      <c r="X21" s="560"/>
    </row>
    <row r="22" spans="1:31" s="6" customFormat="1" ht="18.75" customHeight="1" x14ac:dyDescent="0.55000000000000004">
      <c r="A22" s="91" t="s">
        <v>55</v>
      </c>
      <c r="B22" s="550"/>
      <c r="C22" s="550"/>
      <c r="D22" s="550"/>
      <c r="E22" s="550"/>
      <c r="F22" s="92" t="s">
        <v>53</v>
      </c>
      <c r="G22" s="92" t="s">
        <v>54</v>
      </c>
      <c r="H22" s="550"/>
      <c r="I22" s="550"/>
      <c r="J22" s="550"/>
      <c r="K22" s="551"/>
      <c r="L22" s="551"/>
      <c r="M22" s="92" t="s">
        <v>54</v>
      </c>
      <c r="N22" s="550"/>
      <c r="O22" s="550"/>
      <c r="P22" s="102"/>
      <c r="Q22" s="92" t="s">
        <v>54</v>
      </c>
      <c r="R22" s="550"/>
      <c r="S22" s="550"/>
      <c r="T22" s="103"/>
      <c r="U22" s="552" cm="1">
        <f t="array" ref="U22">_xlfn.IFS(N22="",B22*H22,R22="",B22*H22*N22,R22&gt;0,B22*H22*N22*R22)</f>
        <v>0</v>
      </c>
      <c r="V22" s="553"/>
      <c r="W22" s="553"/>
      <c r="X22" s="554"/>
      <c r="Y22" s="97"/>
    </row>
    <row r="23" spans="1:31" s="6" customFormat="1" ht="18.649999999999999" customHeight="1" x14ac:dyDescent="0.55000000000000004">
      <c r="A23" s="561" t="s">
        <v>56</v>
      </c>
      <c r="B23" s="562"/>
      <c r="C23" s="562"/>
      <c r="D23" s="562"/>
      <c r="E23" s="562"/>
      <c r="F23" s="562"/>
      <c r="G23" s="562"/>
      <c r="H23" s="562"/>
      <c r="I23" s="562"/>
      <c r="J23" s="562"/>
      <c r="K23" s="562"/>
      <c r="L23" s="562"/>
      <c r="M23" s="562"/>
      <c r="N23" s="562"/>
      <c r="O23" s="562"/>
      <c r="P23" s="562"/>
      <c r="Q23" s="562"/>
      <c r="R23" s="562"/>
      <c r="S23" s="562"/>
      <c r="T23" s="563"/>
      <c r="U23" s="564">
        <f>SUM(U11:X22)</f>
        <v>0</v>
      </c>
      <c r="V23" s="565"/>
      <c r="W23" s="565"/>
      <c r="X23" s="566"/>
      <c r="Y23" s="97"/>
    </row>
    <row r="24" spans="1:31" s="6" customFormat="1" ht="13.5" customHeight="1" x14ac:dyDescent="0.55000000000000004">
      <c r="A24" s="93" t="s">
        <v>57</v>
      </c>
      <c r="B24" s="94"/>
      <c r="C24" s="94"/>
      <c r="D24" s="94"/>
      <c r="E24" s="95"/>
      <c r="F24" s="94"/>
      <c r="G24" s="94"/>
      <c r="H24" s="94"/>
      <c r="I24" s="94"/>
      <c r="J24" s="95"/>
      <c r="K24" s="95"/>
      <c r="L24" s="94"/>
      <c r="M24" s="94"/>
      <c r="N24" s="94"/>
      <c r="O24" s="94"/>
      <c r="P24" s="94"/>
      <c r="Q24" s="95"/>
      <c r="R24" s="94"/>
      <c r="S24" s="94"/>
      <c r="T24" s="95"/>
      <c r="U24" s="95"/>
      <c r="V24" s="94"/>
      <c r="W24" s="94"/>
      <c r="X24" s="95"/>
      <c r="Y24" s="95"/>
      <c r="Z24" s="96"/>
      <c r="AA24" s="96"/>
      <c r="AB24" s="96"/>
      <c r="AC24" s="96"/>
      <c r="AE24" s="74"/>
    </row>
    <row r="25" spans="1:31" s="6" customFormat="1" ht="18.75" customHeight="1" x14ac:dyDescent="0.55000000000000004">
      <c r="P25" s="2"/>
      <c r="Q25" s="2"/>
      <c r="R25" s="2"/>
      <c r="S25" s="2"/>
      <c r="AE25" s="74"/>
    </row>
    <row r="26" spans="1:31" s="6" customFormat="1" ht="18.75" customHeight="1" x14ac:dyDescent="0.55000000000000004">
      <c r="A26" s="88"/>
      <c r="B26" s="88"/>
      <c r="C26" s="89" t="s">
        <v>51</v>
      </c>
      <c r="D26" s="522">
        <f>'（様式６－１）'!R38</f>
        <v>0</v>
      </c>
      <c r="E26" s="522"/>
      <c r="F26" s="522"/>
      <c r="G26" s="522"/>
      <c r="H26" s="522"/>
      <c r="I26" s="522"/>
      <c r="J26" s="522"/>
      <c r="K26" s="522"/>
      <c r="L26" s="522"/>
      <c r="M26" s="522"/>
      <c r="N26" s="522"/>
      <c r="O26" s="522"/>
      <c r="P26" s="522"/>
      <c r="Q26" s="522"/>
      <c r="R26" s="522"/>
      <c r="S26" s="90"/>
      <c r="AE26" s="74"/>
    </row>
    <row r="27" spans="1:31" s="6" customFormat="1" ht="18.75" customHeight="1" x14ac:dyDescent="0.55000000000000004">
      <c r="P27" s="2"/>
      <c r="Q27" s="2"/>
      <c r="R27" s="2"/>
      <c r="S27" s="2"/>
      <c r="AE27" s="74"/>
    </row>
    <row r="28" spans="1:31" s="6" customFormat="1" ht="13.5" customHeight="1" x14ac:dyDescent="0.55000000000000004">
      <c r="A28" s="523" t="s">
        <v>123</v>
      </c>
      <c r="B28" s="524"/>
      <c r="C28" s="524"/>
      <c r="D28" s="524"/>
      <c r="E28" s="524"/>
      <c r="F28" s="524"/>
      <c r="G28" s="524"/>
      <c r="H28" s="524"/>
      <c r="I28" s="524"/>
      <c r="J28" s="524"/>
      <c r="K28" s="524"/>
      <c r="L28" s="524"/>
      <c r="M28" s="524"/>
      <c r="N28" s="524"/>
      <c r="O28" s="524"/>
      <c r="P28" s="524"/>
      <c r="Q28" s="524"/>
      <c r="R28" s="524"/>
      <c r="S28" s="524"/>
      <c r="T28" s="525"/>
      <c r="U28" s="532" t="s">
        <v>121</v>
      </c>
      <c r="V28" s="533"/>
      <c r="W28" s="533"/>
      <c r="X28" s="534"/>
    </row>
    <row r="29" spans="1:31" s="6" customFormat="1" ht="13" x14ac:dyDescent="0.55000000000000004">
      <c r="A29" s="526"/>
      <c r="B29" s="527"/>
      <c r="C29" s="527"/>
      <c r="D29" s="527"/>
      <c r="E29" s="527"/>
      <c r="F29" s="527"/>
      <c r="G29" s="527"/>
      <c r="H29" s="527"/>
      <c r="I29" s="527"/>
      <c r="J29" s="527"/>
      <c r="K29" s="527"/>
      <c r="L29" s="527"/>
      <c r="M29" s="527"/>
      <c r="N29" s="527"/>
      <c r="O29" s="527"/>
      <c r="P29" s="527"/>
      <c r="Q29" s="527"/>
      <c r="R29" s="527"/>
      <c r="S29" s="527"/>
      <c r="T29" s="528"/>
      <c r="U29" s="535"/>
      <c r="V29" s="536"/>
      <c r="W29" s="536"/>
      <c r="X29" s="537"/>
    </row>
    <row r="30" spans="1:31" s="6" customFormat="1" ht="13.5" customHeight="1" x14ac:dyDescent="0.55000000000000004">
      <c r="A30" s="526"/>
      <c r="B30" s="527"/>
      <c r="C30" s="527"/>
      <c r="D30" s="527"/>
      <c r="E30" s="527"/>
      <c r="F30" s="527"/>
      <c r="G30" s="527"/>
      <c r="H30" s="527"/>
      <c r="I30" s="527"/>
      <c r="J30" s="527"/>
      <c r="K30" s="527"/>
      <c r="L30" s="527"/>
      <c r="M30" s="527"/>
      <c r="N30" s="527"/>
      <c r="O30" s="527"/>
      <c r="P30" s="527"/>
      <c r="Q30" s="527"/>
      <c r="R30" s="527"/>
      <c r="S30" s="527"/>
      <c r="T30" s="528"/>
      <c r="U30" s="535"/>
      <c r="V30" s="536"/>
      <c r="W30" s="536"/>
      <c r="X30" s="537"/>
      <c r="Y30" s="541"/>
    </row>
    <row r="31" spans="1:31" s="6" customFormat="1" ht="13" x14ac:dyDescent="0.55000000000000004">
      <c r="A31" s="529"/>
      <c r="B31" s="530"/>
      <c r="C31" s="530"/>
      <c r="D31" s="530"/>
      <c r="E31" s="530"/>
      <c r="F31" s="530"/>
      <c r="G31" s="530"/>
      <c r="H31" s="530"/>
      <c r="I31" s="530"/>
      <c r="J31" s="530"/>
      <c r="K31" s="530"/>
      <c r="L31" s="530"/>
      <c r="M31" s="530"/>
      <c r="N31" s="530"/>
      <c r="O31" s="530"/>
      <c r="P31" s="530"/>
      <c r="Q31" s="530"/>
      <c r="R31" s="530"/>
      <c r="S31" s="530"/>
      <c r="T31" s="531"/>
      <c r="U31" s="538"/>
      <c r="V31" s="539"/>
      <c r="W31" s="539"/>
      <c r="X31" s="540"/>
      <c r="Y31" s="541"/>
    </row>
    <row r="32" spans="1:31" s="6" customFormat="1" ht="18.75" customHeight="1" x14ac:dyDescent="0.55000000000000004">
      <c r="A32" s="542" t="s">
        <v>124</v>
      </c>
      <c r="B32" s="543"/>
      <c r="C32" s="543"/>
      <c r="D32" s="543"/>
      <c r="E32" s="544"/>
      <c r="F32" s="544"/>
      <c r="G32" s="544"/>
      <c r="H32" s="545"/>
      <c r="I32" s="544"/>
      <c r="J32" s="544"/>
      <c r="K32" s="544"/>
      <c r="L32" s="544"/>
      <c r="M32" s="544"/>
      <c r="N32" s="544"/>
      <c r="O32" s="544"/>
      <c r="P32" s="544"/>
      <c r="Q32" s="544"/>
      <c r="R32" s="544"/>
      <c r="S32" s="544"/>
      <c r="T32" s="546"/>
      <c r="U32" s="567"/>
      <c r="V32" s="568"/>
      <c r="W32" s="568"/>
      <c r="X32" s="569"/>
    </row>
    <row r="33" spans="1:31" s="6" customFormat="1" ht="18.75" customHeight="1" x14ac:dyDescent="0.55000000000000004">
      <c r="A33" s="91" t="s">
        <v>52</v>
      </c>
      <c r="B33" s="550"/>
      <c r="C33" s="550"/>
      <c r="D33" s="550"/>
      <c r="E33" s="550"/>
      <c r="F33" s="92" t="s">
        <v>53</v>
      </c>
      <c r="G33" s="92" t="s">
        <v>54</v>
      </c>
      <c r="H33" s="550"/>
      <c r="I33" s="550"/>
      <c r="J33" s="550"/>
      <c r="K33" s="551"/>
      <c r="L33" s="551"/>
      <c r="M33" s="92" t="s">
        <v>54</v>
      </c>
      <c r="N33" s="550"/>
      <c r="O33" s="550"/>
      <c r="P33" s="102"/>
      <c r="Q33" s="92" t="s">
        <v>54</v>
      </c>
      <c r="R33" s="550"/>
      <c r="S33" s="550"/>
      <c r="T33" s="103"/>
      <c r="U33" s="552" cm="1">
        <f t="array" ref="U33">_xlfn.IFS(N33="",B33*H33,R33="",B33*H33*N33,R33&gt;0,B33*H33*N33*R33)</f>
        <v>0</v>
      </c>
      <c r="V33" s="553"/>
      <c r="W33" s="553"/>
      <c r="X33" s="554"/>
      <c r="Y33" s="97"/>
    </row>
    <row r="34" spans="1:31" s="6" customFormat="1" ht="18.75" customHeight="1" x14ac:dyDescent="0.55000000000000004">
      <c r="A34" s="555" t="s">
        <v>125</v>
      </c>
      <c r="B34" s="556"/>
      <c r="C34" s="556"/>
      <c r="D34" s="556"/>
      <c r="E34" s="556"/>
      <c r="F34" s="556"/>
      <c r="G34" s="556"/>
      <c r="H34" s="556"/>
      <c r="I34" s="556"/>
      <c r="J34" s="556"/>
      <c r="K34" s="556"/>
      <c r="L34" s="556"/>
      <c r="M34" s="556"/>
      <c r="N34" s="556"/>
      <c r="O34" s="556"/>
      <c r="P34" s="556"/>
      <c r="Q34" s="556"/>
      <c r="R34" s="556"/>
      <c r="S34" s="556"/>
      <c r="T34" s="557"/>
      <c r="U34" s="558"/>
      <c r="V34" s="559"/>
      <c r="W34" s="559"/>
      <c r="X34" s="560"/>
    </row>
    <row r="35" spans="1:31" s="6" customFormat="1" ht="18.75" customHeight="1" x14ac:dyDescent="0.55000000000000004">
      <c r="A35" s="91" t="s">
        <v>52</v>
      </c>
      <c r="B35" s="550"/>
      <c r="C35" s="550"/>
      <c r="D35" s="550"/>
      <c r="E35" s="550"/>
      <c r="F35" s="92" t="s">
        <v>53</v>
      </c>
      <c r="G35" s="92" t="s">
        <v>54</v>
      </c>
      <c r="H35" s="550"/>
      <c r="I35" s="550"/>
      <c r="J35" s="550"/>
      <c r="K35" s="551"/>
      <c r="L35" s="551"/>
      <c r="M35" s="92" t="s">
        <v>54</v>
      </c>
      <c r="N35" s="550"/>
      <c r="O35" s="550"/>
      <c r="P35" s="102"/>
      <c r="Q35" s="92" t="s">
        <v>54</v>
      </c>
      <c r="R35" s="550"/>
      <c r="S35" s="550"/>
      <c r="T35" s="103"/>
      <c r="U35" s="552" cm="1">
        <f t="array" ref="U35">_xlfn.IFS(N35="",B35*H35,R35="",B35*H35*N35,R35&gt;0,B35*H35*N35*R35)</f>
        <v>0</v>
      </c>
      <c r="V35" s="553"/>
      <c r="W35" s="553"/>
      <c r="X35" s="554"/>
      <c r="Y35" s="97"/>
    </row>
    <row r="36" spans="1:31" s="6" customFormat="1" ht="18.75" customHeight="1" x14ac:dyDescent="0.55000000000000004">
      <c r="A36" s="555" t="s">
        <v>125</v>
      </c>
      <c r="B36" s="556"/>
      <c r="C36" s="556"/>
      <c r="D36" s="556"/>
      <c r="E36" s="556"/>
      <c r="F36" s="556"/>
      <c r="G36" s="556"/>
      <c r="H36" s="556"/>
      <c r="I36" s="556"/>
      <c r="J36" s="556"/>
      <c r="K36" s="556"/>
      <c r="L36" s="556"/>
      <c r="M36" s="556"/>
      <c r="N36" s="556"/>
      <c r="O36" s="556"/>
      <c r="P36" s="556"/>
      <c r="Q36" s="556"/>
      <c r="R36" s="556"/>
      <c r="S36" s="556"/>
      <c r="T36" s="557"/>
      <c r="U36" s="558"/>
      <c r="V36" s="559"/>
      <c r="W36" s="559"/>
      <c r="X36" s="560"/>
    </row>
    <row r="37" spans="1:31" s="6" customFormat="1" ht="18.75" customHeight="1" x14ac:dyDescent="0.55000000000000004">
      <c r="A37" s="91" t="s">
        <v>52</v>
      </c>
      <c r="B37" s="550"/>
      <c r="C37" s="550"/>
      <c r="D37" s="550"/>
      <c r="E37" s="550"/>
      <c r="F37" s="92" t="s">
        <v>53</v>
      </c>
      <c r="G37" s="92" t="s">
        <v>54</v>
      </c>
      <c r="H37" s="550"/>
      <c r="I37" s="550"/>
      <c r="J37" s="550"/>
      <c r="K37" s="551"/>
      <c r="L37" s="551"/>
      <c r="M37" s="92" t="s">
        <v>54</v>
      </c>
      <c r="N37" s="550"/>
      <c r="O37" s="550"/>
      <c r="P37" s="102"/>
      <c r="Q37" s="92" t="s">
        <v>54</v>
      </c>
      <c r="R37" s="550"/>
      <c r="S37" s="550"/>
      <c r="T37" s="103"/>
      <c r="U37" s="552" cm="1">
        <f t="array" ref="U37">_xlfn.IFS(N37="",B37*H37,R37="",B37*H37*N37,R37&gt;0,B37*H37*N37*R37)</f>
        <v>0</v>
      </c>
      <c r="V37" s="553"/>
      <c r="W37" s="553"/>
      <c r="X37" s="554"/>
      <c r="Y37" s="97"/>
    </row>
    <row r="38" spans="1:31" s="6" customFormat="1" ht="18.75" customHeight="1" x14ac:dyDescent="0.55000000000000004">
      <c r="A38" s="555" t="s">
        <v>125</v>
      </c>
      <c r="B38" s="556"/>
      <c r="C38" s="556"/>
      <c r="D38" s="556"/>
      <c r="E38" s="556"/>
      <c r="F38" s="556"/>
      <c r="G38" s="556"/>
      <c r="H38" s="556"/>
      <c r="I38" s="556"/>
      <c r="J38" s="556"/>
      <c r="K38" s="556"/>
      <c r="L38" s="556"/>
      <c r="M38" s="556"/>
      <c r="N38" s="556"/>
      <c r="O38" s="556"/>
      <c r="P38" s="556"/>
      <c r="Q38" s="556"/>
      <c r="R38" s="556"/>
      <c r="S38" s="556"/>
      <c r="T38" s="557"/>
      <c r="U38" s="570"/>
      <c r="V38" s="571"/>
      <c r="W38" s="571"/>
      <c r="X38" s="572"/>
    </row>
    <row r="39" spans="1:31" s="6" customFormat="1" ht="18.75" customHeight="1" x14ac:dyDescent="0.55000000000000004">
      <c r="A39" s="91" t="s">
        <v>52</v>
      </c>
      <c r="B39" s="550"/>
      <c r="C39" s="550"/>
      <c r="D39" s="550"/>
      <c r="E39" s="550"/>
      <c r="F39" s="92" t="s">
        <v>53</v>
      </c>
      <c r="G39" s="92" t="s">
        <v>54</v>
      </c>
      <c r="H39" s="550"/>
      <c r="I39" s="550"/>
      <c r="J39" s="550"/>
      <c r="K39" s="551"/>
      <c r="L39" s="551"/>
      <c r="M39" s="92" t="s">
        <v>54</v>
      </c>
      <c r="N39" s="550"/>
      <c r="O39" s="550"/>
      <c r="P39" s="102"/>
      <c r="Q39" s="92" t="s">
        <v>54</v>
      </c>
      <c r="R39" s="550"/>
      <c r="S39" s="550"/>
      <c r="T39" s="103"/>
      <c r="U39" s="552" cm="1">
        <f t="array" ref="U39">_xlfn.IFS(N39="",B39*H39,R39="",B39*H39*N39,R39&gt;0,B39*H39*N39*R39)</f>
        <v>0</v>
      </c>
      <c r="V39" s="553"/>
      <c r="W39" s="553"/>
      <c r="X39" s="554"/>
      <c r="Y39" s="97"/>
    </row>
    <row r="40" spans="1:31" s="6" customFormat="1" ht="18.75" customHeight="1" x14ac:dyDescent="0.55000000000000004">
      <c r="A40" s="555" t="s">
        <v>125</v>
      </c>
      <c r="B40" s="556"/>
      <c r="C40" s="556"/>
      <c r="D40" s="556"/>
      <c r="E40" s="556"/>
      <c r="F40" s="556"/>
      <c r="G40" s="556"/>
      <c r="H40" s="556"/>
      <c r="I40" s="556"/>
      <c r="J40" s="556"/>
      <c r="K40" s="556"/>
      <c r="L40" s="556"/>
      <c r="M40" s="556"/>
      <c r="N40" s="556"/>
      <c r="O40" s="556"/>
      <c r="P40" s="556"/>
      <c r="Q40" s="556"/>
      <c r="R40" s="556"/>
      <c r="S40" s="556"/>
      <c r="T40" s="557"/>
      <c r="U40" s="570"/>
      <c r="V40" s="571"/>
      <c r="W40" s="571"/>
      <c r="X40" s="572"/>
    </row>
    <row r="41" spans="1:31" s="6" customFormat="1" ht="18.75" customHeight="1" x14ac:dyDescent="0.55000000000000004">
      <c r="A41" s="91" t="s">
        <v>52</v>
      </c>
      <c r="B41" s="550"/>
      <c r="C41" s="550"/>
      <c r="D41" s="550"/>
      <c r="E41" s="550"/>
      <c r="F41" s="92" t="s">
        <v>53</v>
      </c>
      <c r="G41" s="92" t="s">
        <v>54</v>
      </c>
      <c r="H41" s="550"/>
      <c r="I41" s="550"/>
      <c r="J41" s="550"/>
      <c r="K41" s="551"/>
      <c r="L41" s="551"/>
      <c r="M41" s="92" t="s">
        <v>54</v>
      </c>
      <c r="N41" s="550"/>
      <c r="O41" s="550"/>
      <c r="P41" s="102"/>
      <c r="Q41" s="92" t="s">
        <v>54</v>
      </c>
      <c r="R41" s="550"/>
      <c r="S41" s="550"/>
      <c r="T41" s="103"/>
      <c r="U41" s="552" cm="1">
        <f t="array" ref="U41">_xlfn.IFS(N41="",B41*H41,R41="",B41*H41*N41,R41&gt;0,B41*H41*N41*R41)</f>
        <v>0</v>
      </c>
      <c r="V41" s="553"/>
      <c r="W41" s="553"/>
      <c r="X41" s="554"/>
      <c r="Y41" s="97"/>
    </row>
    <row r="42" spans="1:31" s="6" customFormat="1" ht="18.75" customHeight="1" x14ac:dyDescent="0.55000000000000004">
      <c r="A42" s="555" t="s">
        <v>125</v>
      </c>
      <c r="B42" s="556"/>
      <c r="C42" s="556"/>
      <c r="D42" s="556"/>
      <c r="E42" s="556"/>
      <c r="F42" s="556"/>
      <c r="G42" s="556"/>
      <c r="H42" s="556"/>
      <c r="I42" s="556"/>
      <c r="J42" s="556"/>
      <c r="K42" s="556"/>
      <c r="L42" s="556"/>
      <c r="M42" s="556"/>
      <c r="N42" s="556"/>
      <c r="O42" s="556"/>
      <c r="P42" s="556"/>
      <c r="Q42" s="556"/>
      <c r="R42" s="556"/>
      <c r="S42" s="556"/>
      <c r="T42" s="557"/>
      <c r="U42" s="570"/>
      <c r="V42" s="571"/>
      <c r="W42" s="571"/>
      <c r="X42" s="572"/>
    </row>
    <row r="43" spans="1:31" s="6" customFormat="1" ht="18.75" customHeight="1" x14ac:dyDescent="0.55000000000000004">
      <c r="A43" s="91" t="s">
        <v>55</v>
      </c>
      <c r="B43" s="550"/>
      <c r="C43" s="550"/>
      <c r="D43" s="550"/>
      <c r="E43" s="550"/>
      <c r="F43" s="92" t="s">
        <v>53</v>
      </c>
      <c r="G43" s="92" t="s">
        <v>54</v>
      </c>
      <c r="H43" s="550"/>
      <c r="I43" s="550"/>
      <c r="J43" s="550"/>
      <c r="K43" s="551"/>
      <c r="L43" s="551"/>
      <c r="M43" s="92" t="s">
        <v>54</v>
      </c>
      <c r="N43" s="550"/>
      <c r="O43" s="550"/>
      <c r="P43" s="102"/>
      <c r="Q43" s="92" t="s">
        <v>54</v>
      </c>
      <c r="R43" s="550"/>
      <c r="S43" s="550"/>
      <c r="T43" s="103"/>
      <c r="U43" s="552" cm="1">
        <f t="array" ref="U43">_xlfn.IFS(N43="",B43*H43,R43="",B43*H43*N43,R43&gt;0,B43*H43*N43*R43)</f>
        <v>0</v>
      </c>
      <c r="V43" s="553"/>
      <c r="W43" s="553"/>
      <c r="X43" s="554"/>
      <c r="Y43" s="97"/>
    </row>
    <row r="44" spans="1:31" s="6" customFormat="1" ht="18.75" customHeight="1" x14ac:dyDescent="0.55000000000000004">
      <c r="A44" s="561" t="s">
        <v>56</v>
      </c>
      <c r="B44" s="562"/>
      <c r="C44" s="562"/>
      <c r="D44" s="562"/>
      <c r="E44" s="562"/>
      <c r="F44" s="562"/>
      <c r="G44" s="562"/>
      <c r="H44" s="562"/>
      <c r="I44" s="562"/>
      <c r="J44" s="562"/>
      <c r="K44" s="562"/>
      <c r="L44" s="562"/>
      <c r="M44" s="562"/>
      <c r="N44" s="562"/>
      <c r="O44" s="562"/>
      <c r="P44" s="562"/>
      <c r="Q44" s="562"/>
      <c r="R44" s="562"/>
      <c r="S44" s="562"/>
      <c r="T44" s="563"/>
      <c r="U44" s="564">
        <f>SUM(U32:X43)</f>
        <v>0</v>
      </c>
      <c r="V44" s="565"/>
      <c r="W44" s="565"/>
      <c r="X44" s="566"/>
      <c r="Y44" s="97"/>
    </row>
    <row r="45" spans="1:31" s="6" customFormat="1" ht="13.5" customHeight="1" x14ac:dyDescent="0.55000000000000004">
      <c r="A45" s="93" t="s">
        <v>57</v>
      </c>
      <c r="B45" s="94"/>
      <c r="C45" s="94"/>
      <c r="D45" s="94"/>
      <c r="E45" s="95"/>
      <c r="F45" s="94"/>
      <c r="G45" s="94"/>
      <c r="H45" s="94"/>
      <c r="I45" s="94"/>
      <c r="J45" s="95"/>
      <c r="K45" s="95"/>
      <c r="L45" s="94"/>
      <c r="M45" s="94"/>
      <c r="N45" s="94"/>
      <c r="O45" s="94"/>
      <c r="P45" s="94"/>
      <c r="Q45" s="95"/>
      <c r="R45" s="94"/>
      <c r="S45" s="94"/>
      <c r="T45" s="95"/>
      <c r="U45" s="95"/>
      <c r="V45" s="94"/>
      <c r="W45" s="94"/>
      <c r="X45" s="95"/>
      <c r="Y45" s="95"/>
      <c r="Z45" s="96"/>
      <c r="AA45" s="96"/>
      <c r="AB45" s="96"/>
      <c r="AC45" s="96"/>
      <c r="AE45" s="74"/>
    </row>
    <row r="46" spans="1:31" s="6" customFormat="1" ht="18.75" customHeight="1" x14ac:dyDescent="0.55000000000000004">
      <c r="P46" s="2"/>
      <c r="Q46" s="2"/>
      <c r="R46" s="2"/>
      <c r="S46" s="2"/>
      <c r="AE46" s="74"/>
    </row>
    <row r="47" spans="1:31" s="6" customFormat="1" ht="18.75" customHeight="1" x14ac:dyDescent="0.55000000000000004">
      <c r="A47" s="88"/>
      <c r="B47" s="88"/>
      <c r="C47" s="89" t="s">
        <v>51</v>
      </c>
      <c r="D47" s="522">
        <f>'（様式６－１）'!R68</f>
        <v>0</v>
      </c>
      <c r="E47" s="522"/>
      <c r="F47" s="522"/>
      <c r="G47" s="522"/>
      <c r="H47" s="522"/>
      <c r="I47" s="522"/>
      <c r="J47" s="522"/>
      <c r="K47" s="522"/>
      <c r="L47" s="522"/>
      <c r="M47" s="522"/>
      <c r="N47" s="522"/>
      <c r="O47" s="522"/>
      <c r="P47" s="522"/>
      <c r="Q47" s="522"/>
      <c r="R47" s="522"/>
      <c r="S47" s="90"/>
      <c r="AE47" s="74"/>
    </row>
    <row r="48" spans="1:31" s="6" customFormat="1" ht="18.75" customHeight="1" x14ac:dyDescent="0.55000000000000004">
      <c r="P48" s="2"/>
      <c r="Q48" s="2"/>
      <c r="R48" s="2"/>
      <c r="S48" s="2"/>
      <c r="AE48" s="74"/>
    </row>
    <row r="49" spans="1:25" s="6" customFormat="1" ht="13.5" customHeight="1" x14ac:dyDescent="0.55000000000000004">
      <c r="A49" s="523" t="s">
        <v>123</v>
      </c>
      <c r="B49" s="524"/>
      <c r="C49" s="524"/>
      <c r="D49" s="524"/>
      <c r="E49" s="524"/>
      <c r="F49" s="524"/>
      <c r="G49" s="524"/>
      <c r="H49" s="524"/>
      <c r="I49" s="524"/>
      <c r="J49" s="524"/>
      <c r="K49" s="524"/>
      <c r="L49" s="524"/>
      <c r="M49" s="524"/>
      <c r="N49" s="524"/>
      <c r="O49" s="524"/>
      <c r="P49" s="524"/>
      <c r="Q49" s="524"/>
      <c r="R49" s="524"/>
      <c r="S49" s="524"/>
      <c r="T49" s="525"/>
      <c r="U49" s="532" t="s">
        <v>121</v>
      </c>
      <c r="V49" s="533"/>
      <c r="W49" s="533"/>
      <c r="X49" s="534"/>
    </row>
    <row r="50" spans="1:25" s="6" customFormat="1" ht="13" x14ac:dyDescent="0.55000000000000004">
      <c r="A50" s="526"/>
      <c r="B50" s="527"/>
      <c r="C50" s="527"/>
      <c r="D50" s="527"/>
      <c r="E50" s="527"/>
      <c r="F50" s="527"/>
      <c r="G50" s="527"/>
      <c r="H50" s="527"/>
      <c r="I50" s="527"/>
      <c r="J50" s="527"/>
      <c r="K50" s="527"/>
      <c r="L50" s="527"/>
      <c r="M50" s="527"/>
      <c r="N50" s="527"/>
      <c r="O50" s="527"/>
      <c r="P50" s="527"/>
      <c r="Q50" s="527"/>
      <c r="R50" s="527"/>
      <c r="S50" s="527"/>
      <c r="T50" s="528"/>
      <c r="U50" s="535"/>
      <c r="V50" s="536"/>
      <c r="W50" s="536"/>
      <c r="X50" s="537"/>
    </row>
    <row r="51" spans="1:25" s="6" customFormat="1" ht="13.5" customHeight="1" x14ac:dyDescent="0.55000000000000004">
      <c r="A51" s="526"/>
      <c r="B51" s="527"/>
      <c r="C51" s="527"/>
      <c r="D51" s="527"/>
      <c r="E51" s="527"/>
      <c r="F51" s="527"/>
      <c r="G51" s="527"/>
      <c r="H51" s="527"/>
      <c r="I51" s="527"/>
      <c r="J51" s="527"/>
      <c r="K51" s="527"/>
      <c r="L51" s="527"/>
      <c r="M51" s="527"/>
      <c r="N51" s="527"/>
      <c r="O51" s="527"/>
      <c r="P51" s="527"/>
      <c r="Q51" s="527"/>
      <c r="R51" s="527"/>
      <c r="S51" s="527"/>
      <c r="T51" s="528"/>
      <c r="U51" s="535"/>
      <c r="V51" s="536"/>
      <c r="W51" s="536"/>
      <c r="X51" s="537"/>
      <c r="Y51" s="541"/>
    </row>
    <row r="52" spans="1:25" s="6" customFormat="1" ht="13" x14ac:dyDescent="0.55000000000000004">
      <c r="A52" s="529"/>
      <c r="B52" s="530"/>
      <c r="C52" s="530"/>
      <c r="D52" s="530"/>
      <c r="E52" s="530"/>
      <c r="F52" s="530"/>
      <c r="G52" s="530"/>
      <c r="H52" s="530"/>
      <c r="I52" s="530"/>
      <c r="J52" s="530"/>
      <c r="K52" s="530"/>
      <c r="L52" s="530"/>
      <c r="M52" s="530"/>
      <c r="N52" s="530"/>
      <c r="O52" s="530"/>
      <c r="P52" s="530"/>
      <c r="Q52" s="530"/>
      <c r="R52" s="530"/>
      <c r="S52" s="530"/>
      <c r="T52" s="531"/>
      <c r="U52" s="538"/>
      <c r="V52" s="539"/>
      <c r="W52" s="539"/>
      <c r="X52" s="540"/>
      <c r="Y52" s="541"/>
    </row>
    <row r="53" spans="1:25" s="6" customFormat="1" ht="18.75" customHeight="1" x14ac:dyDescent="0.55000000000000004">
      <c r="A53" s="542" t="s">
        <v>124</v>
      </c>
      <c r="B53" s="543"/>
      <c r="C53" s="543"/>
      <c r="D53" s="543"/>
      <c r="E53" s="544"/>
      <c r="F53" s="544"/>
      <c r="G53" s="544"/>
      <c r="H53" s="545"/>
      <c r="I53" s="544"/>
      <c r="J53" s="544"/>
      <c r="K53" s="544"/>
      <c r="L53" s="544"/>
      <c r="M53" s="544"/>
      <c r="N53" s="544"/>
      <c r="O53" s="544"/>
      <c r="P53" s="544"/>
      <c r="Q53" s="544"/>
      <c r="R53" s="544"/>
      <c r="S53" s="544"/>
      <c r="T53" s="546"/>
      <c r="U53" s="567"/>
      <c r="V53" s="568"/>
      <c r="W53" s="568"/>
      <c r="X53" s="569"/>
    </row>
    <row r="54" spans="1:25" s="6" customFormat="1" ht="18.75" customHeight="1" x14ac:dyDescent="0.55000000000000004">
      <c r="A54" s="91" t="s">
        <v>52</v>
      </c>
      <c r="B54" s="550"/>
      <c r="C54" s="550"/>
      <c r="D54" s="550"/>
      <c r="E54" s="550"/>
      <c r="F54" s="92" t="s">
        <v>53</v>
      </c>
      <c r="G54" s="92" t="s">
        <v>54</v>
      </c>
      <c r="H54" s="550"/>
      <c r="I54" s="550"/>
      <c r="J54" s="550"/>
      <c r="K54" s="551"/>
      <c r="L54" s="551"/>
      <c r="M54" s="92" t="s">
        <v>54</v>
      </c>
      <c r="N54" s="550"/>
      <c r="O54" s="550"/>
      <c r="P54" s="102"/>
      <c r="Q54" s="92" t="s">
        <v>54</v>
      </c>
      <c r="R54" s="550"/>
      <c r="S54" s="550"/>
      <c r="T54" s="103"/>
      <c r="U54" s="552" cm="1">
        <f t="array" ref="U54">_xlfn.IFS(N54="",B54*H54,R54="",B54*H54*N54,R54&gt;0,B54*H54*N54*R54)</f>
        <v>0</v>
      </c>
      <c r="V54" s="553"/>
      <c r="W54" s="553"/>
      <c r="X54" s="554"/>
      <c r="Y54" s="97"/>
    </row>
    <row r="55" spans="1:25" s="6" customFormat="1" ht="18.75" customHeight="1" x14ac:dyDescent="0.55000000000000004">
      <c r="A55" s="555" t="s">
        <v>125</v>
      </c>
      <c r="B55" s="556"/>
      <c r="C55" s="556"/>
      <c r="D55" s="556"/>
      <c r="E55" s="556"/>
      <c r="F55" s="556"/>
      <c r="G55" s="556"/>
      <c r="H55" s="556"/>
      <c r="I55" s="556"/>
      <c r="J55" s="556"/>
      <c r="K55" s="556"/>
      <c r="L55" s="556"/>
      <c r="M55" s="556"/>
      <c r="N55" s="556"/>
      <c r="O55" s="556"/>
      <c r="P55" s="556"/>
      <c r="Q55" s="556"/>
      <c r="R55" s="556"/>
      <c r="S55" s="556"/>
      <c r="T55" s="557"/>
      <c r="U55" s="558"/>
      <c r="V55" s="559"/>
      <c r="W55" s="559"/>
      <c r="X55" s="560"/>
    </row>
    <row r="56" spans="1:25" s="6" customFormat="1" ht="18.75" customHeight="1" x14ac:dyDescent="0.55000000000000004">
      <c r="A56" s="91" t="s">
        <v>52</v>
      </c>
      <c r="B56" s="550"/>
      <c r="C56" s="550"/>
      <c r="D56" s="550"/>
      <c r="E56" s="550"/>
      <c r="F56" s="92" t="s">
        <v>53</v>
      </c>
      <c r="G56" s="92" t="s">
        <v>54</v>
      </c>
      <c r="H56" s="550"/>
      <c r="I56" s="550"/>
      <c r="J56" s="550"/>
      <c r="K56" s="551"/>
      <c r="L56" s="551"/>
      <c r="M56" s="92" t="s">
        <v>54</v>
      </c>
      <c r="N56" s="550"/>
      <c r="O56" s="550"/>
      <c r="P56" s="102"/>
      <c r="Q56" s="92" t="s">
        <v>54</v>
      </c>
      <c r="R56" s="550"/>
      <c r="S56" s="550"/>
      <c r="T56" s="103"/>
      <c r="U56" s="552" cm="1">
        <f t="array" ref="U56">_xlfn.IFS(N56="",B56*H56,R56="",B56*H56*N56,R56&gt;0,B56*H56*N56*R56)</f>
        <v>0</v>
      </c>
      <c r="V56" s="553"/>
      <c r="W56" s="553"/>
      <c r="X56" s="554"/>
      <c r="Y56" s="97"/>
    </row>
    <row r="57" spans="1:25" s="6" customFormat="1" ht="18.75" customHeight="1" x14ac:dyDescent="0.55000000000000004">
      <c r="A57" s="555" t="s">
        <v>125</v>
      </c>
      <c r="B57" s="556"/>
      <c r="C57" s="556"/>
      <c r="D57" s="556"/>
      <c r="E57" s="556"/>
      <c r="F57" s="556"/>
      <c r="G57" s="556"/>
      <c r="H57" s="556"/>
      <c r="I57" s="556"/>
      <c r="J57" s="556"/>
      <c r="K57" s="556"/>
      <c r="L57" s="556"/>
      <c r="M57" s="556"/>
      <c r="N57" s="556"/>
      <c r="O57" s="556"/>
      <c r="P57" s="556"/>
      <c r="Q57" s="556"/>
      <c r="R57" s="556"/>
      <c r="S57" s="556"/>
      <c r="T57" s="557"/>
      <c r="U57" s="558"/>
      <c r="V57" s="559"/>
      <c r="W57" s="559"/>
      <c r="X57" s="560"/>
    </row>
    <row r="58" spans="1:25" s="6" customFormat="1" ht="18.75" customHeight="1" x14ac:dyDescent="0.55000000000000004">
      <c r="A58" s="91" t="s">
        <v>52</v>
      </c>
      <c r="B58" s="550"/>
      <c r="C58" s="550"/>
      <c r="D58" s="550"/>
      <c r="E58" s="550"/>
      <c r="F58" s="92" t="s">
        <v>53</v>
      </c>
      <c r="G58" s="92" t="s">
        <v>54</v>
      </c>
      <c r="H58" s="550"/>
      <c r="I58" s="550"/>
      <c r="J58" s="550"/>
      <c r="K58" s="551"/>
      <c r="L58" s="551"/>
      <c r="M58" s="92" t="s">
        <v>54</v>
      </c>
      <c r="N58" s="550"/>
      <c r="O58" s="550"/>
      <c r="P58" s="102"/>
      <c r="Q58" s="92" t="s">
        <v>54</v>
      </c>
      <c r="R58" s="550"/>
      <c r="S58" s="550"/>
      <c r="T58" s="103"/>
      <c r="U58" s="552" cm="1">
        <f t="array" ref="U58">_xlfn.IFS(N58="",B58*H58,R58="",B58*H58*N58,R58&gt;0,B58*H58*N58*R58)</f>
        <v>0</v>
      </c>
      <c r="V58" s="553"/>
      <c r="W58" s="553"/>
      <c r="X58" s="554"/>
      <c r="Y58" s="97"/>
    </row>
    <row r="59" spans="1:25" s="6" customFormat="1" ht="18.75" customHeight="1" x14ac:dyDescent="0.55000000000000004">
      <c r="A59" s="555" t="s">
        <v>125</v>
      </c>
      <c r="B59" s="556"/>
      <c r="C59" s="556"/>
      <c r="D59" s="556"/>
      <c r="E59" s="556"/>
      <c r="F59" s="556"/>
      <c r="G59" s="556"/>
      <c r="H59" s="556"/>
      <c r="I59" s="556"/>
      <c r="J59" s="556"/>
      <c r="K59" s="556"/>
      <c r="L59" s="556"/>
      <c r="M59" s="556"/>
      <c r="N59" s="556"/>
      <c r="O59" s="556"/>
      <c r="P59" s="556"/>
      <c r="Q59" s="556"/>
      <c r="R59" s="556"/>
      <c r="S59" s="556"/>
      <c r="T59" s="557"/>
      <c r="U59" s="570"/>
      <c r="V59" s="571"/>
      <c r="W59" s="571"/>
      <c r="X59" s="572"/>
    </row>
    <row r="60" spans="1:25" s="6" customFormat="1" ht="18.75" customHeight="1" x14ac:dyDescent="0.55000000000000004">
      <c r="A60" s="91" t="s">
        <v>52</v>
      </c>
      <c r="B60" s="550"/>
      <c r="C60" s="550"/>
      <c r="D60" s="550"/>
      <c r="E60" s="550"/>
      <c r="F60" s="92" t="s">
        <v>53</v>
      </c>
      <c r="G60" s="92" t="s">
        <v>54</v>
      </c>
      <c r="H60" s="550"/>
      <c r="I60" s="550"/>
      <c r="J60" s="550"/>
      <c r="K60" s="551"/>
      <c r="L60" s="551"/>
      <c r="M60" s="92" t="s">
        <v>54</v>
      </c>
      <c r="N60" s="550"/>
      <c r="O60" s="550"/>
      <c r="P60" s="102"/>
      <c r="Q60" s="92" t="s">
        <v>54</v>
      </c>
      <c r="R60" s="550"/>
      <c r="S60" s="550"/>
      <c r="T60" s="103"/>
      <c r="U60" s="552" cm="1">
        <f t="array" ref="U60">_xlfn.IFS(N60="",B60*H60,R60="",B60*H60*N60,R60&gt;0,B60*H60*N60*R60)</f>
        <v>0</v>
      </c>
      <c r="V60" s="553"/>
      <c r="W60" s="553"/>
      <c r="X60" s="554"/>
      <c r="Y60" s="97"/>
    </row>
    <row r="61" spans="1:25" s="6" customFormat="1" ht="18.75" customHeight="1" x14ac:dyDescent="0.55000000000000004">
      <c r="A61" s="555" t="s">
        <v>125</v>
      </c>
      <c r="B61" s="556"/>
      <c r="C61" s="556"/>
      <c r="D61" s="556"/>
      <c r="E61" s="556"/>
      <c r="F61" s="556"/>
      <c r="G61" s="556"/>
      <c r="H61" s="556"/>
      <c r="I61" s="556"/>
      <c r="J61" s="556"/>
      <c r="K61" s="556"/>
      <c r="L61" s="556"/>
      <c r="M61" s="556"/>
      <c r="N61" s="556"/>
      <c r="O61" s="556"/>
      <c r="P61" s="556"/>
      <c r="Q61" s="556"/>
      <c r="R61" s="556"/>
      <c r="S61" s="556"/>
      <c r="T61" s="557"/>
      <c r="U61" s="570"/>
      <c r="V61" s="571"/>
      <c r="W61" s="571"/>
      <c r="X61" s="572"/>
    </row>
    <row r="62" spans="1:25" s="6" customFormat="1" ht="18.75" customHeight="1" x14ac:dyDescent="0.55000000000000004">
      <c r="A62" s="91" t="s">
        <v>52</v>
      </c>
      <c r="B62" s="550"/>
      <c r="C62" s="550"/>
      <c r="D62" s="550"/>
      <c r="E62" s="550"/>
      <c r="F62" s="92" t="s">
        <v>53</v>
      </c>
      <c r="G62" s="92" t="s">
        <v>54</v>
      </c>
      <c r="H62" s="550"/>
      <c r="I62" s="550"/>
      <c r="J62" s="550"/>
      <c r="K62" s="551"/>
      <c r="L62" s="551"/>
      <c r="M62" s="92" t="s">
        <v>54</v>
      </c>
      <c r="N62" s="550"/>
      <c r="O62" s="550"/>
      <c r="P62" s="102"/>
      <c r="Q62" s="92" t="s">
        <v>54</v>
      </c>
      <c r="R62" s="550"/>
      <c r="S62" s="550"/>
      <c r="T62" s="103"/>
      <c r="U62" s="552" cm="1">
        <f t="array" ref="U62">_xlfn.IFS(N62="",B62*H62,R62="",B62*H62*N62,R62&gt;0,B62*H62*N62*R62)</f>
        <v>0</v>
      </c>
      <c r="V62" s="553"/>
      <c r="W62" s="553"/>
      <c r="X62" s="554"/>
      <c r="Y62" s="97"/>
    </row>
    <row r="63" spans="1:25" s="6" customFormat="1" ht="18.75" customHeight="1" x14ac:dyDescent="0.55000000000000004">
      <c r="A63" s="555" t="s">
        <v>125</v>
      </c>
      <c r="B63" s="556"/>
      <c r="C63" s="556"/>
      <c r="D63" s="556"/>
      <c r="E63" s="556"/>
      <c r="F63" s="556"/>
      <c r="G63" s="556"/>
      <c r="H63" s="556"/>
      <c r="I63" s="556"/>
      <c r="J63" s="556"/>
      <c r="K63" s="556"/>
      <c r="L63" s="556"/>
      <c r="M63" s="556"/>
      <c r="N63" s="556"/>
      <c r="O63" s="556"/>
      <c r="P63" s="556"/>
      <c r="Q63" s="556"/>
      <c r="R63" s="556"/>
      <c r="S63" s="556"/>
      <c r="T63" s="557"/>
      <c r="U63" s="570"/>
      <c r="V63" s="571"/>
      <c r="W63" s="571"/>
      <c r="X63" s="572"/>
    </row>
    <row r="64" spans="1:25" s="6" customFormat="1" ht="18.75" customHeight="1" x14ac:dyDescent="0.55000000000000004">
      <c r="A64" s="91" t="s">
        <v>55</v>
      </c>
      <c r="B64" s="550"/>
      <c r="C64" s="550"/>
      <c r="D64" s="550"/>
      <c r="E64" s="550"/>
      <c r="F64" s="92" t="s">
        <v>53</v>
      </c>
      <c r="G64" s="92" t="s">
        <v>54</v>
      </c>
      <c r="H64" s="550"/>
      <c r="I64" s="550"/>
      <c r="J64" s="550"/>
      <c r="K64" s="551"/>
      <c r="L64" s="551"/>
      <c r="M64" s="92" t="s">
        <v>54</v>
      </c>
      <c r="N64" s="550"/>
      <c r="O64" s="550"/>
      <c r="P64" s="102"/>
      <c r="Q64" s="92" t="s">
        <v>54</v>
      </c>
      <c r="R64" s="550"/>
      <c r="S64" s="550"/>
      <c r="T64" s="103"/>
      <c r="U64" s="552" cm="1">
        <f t="array" ref="U64">_xlfn.IFS(N64="",B64*H64,R64="",B64*H64*N64,R64&gt;0,B64*H64*N64*R64)</f>
        <v>0</v>
      </c>
      <c r="V64" s="553"/>
      <c r="W64" s="553"/>
      <c r="X64" s="554"/>
      <c r="Y64" s="97"/>
    </row>
    <row r="65" spans="1:31" s="6" customFormat="1" ht="18.75" customHeight="1" x14ac:dyDescent="0.55000000000000004">
      <c r="A65" s="561" t="s">
        <v>56</v>
      </c>
      <c r="B65" s="562"/>
      <c r="C65" s="562"/>
      <c r="D65" s="562"/>
      <c r="E65" s="562"/>
      <c r="F65" s="562"/>
      <c r="G65" s="562"/>
      <c r="H65" s="562"/>
      <c r="I65" s="562"/>
      <c r="J65" s="562"/>
      <c r="K65" s="562"/>
      <c r="L65" s="562"/>
      <c r="M65" s="562"/>
      <c r="N65" s="562"/>
      <c r="O65" s="562"/>
      <c r="P65" s="562"/>
      <c r="Q65" s="562"/>
      <c r="R65" s="562"/>
      <c r="S65" s="562"/>
      <c r="T65" s="563"/>
      <c r="U65" s="564">
        <f>SUM(U53:X64)</f>
        <v>0</v>
      </c>
      <c r="V65" s="565"/>
      <c r="W65" s="565"/>
      <c r="X65" s="566"/>
      <c r="Y65" s="97"/>
    </row>
    <row r="66" spans="1:31" s="6" customFormat="1" ht="13.5" customHeight="1" x14ac:dyDescent="0.55000000000000004">
      <c r="A66" s="93" t="s">
        <v>57</v>
      </c>
      <c r="B66" s="94"/>
      <c r="C66" s="94"/>
      <c r="D66" s="94"/>
      <c r="E66" s="95"/>
      <c r="F66" s="94"/>
      <c r="G66" s="94"/>
      <c r="H66" s="94"/>
      <c r="I66" s="94"/>
      <c r="J66" s="95"/>
      <c r="K66" s="95"/>
      <c r="L66" s="94"/>
      <c r="M66" s="94"/>
      <c r="N66" s="94"/>
      <c r="O66" s="94"/>
      <c r="P66" s="94"/>
      <c r="Q66" s="95"/>
      <c r="R66" s="94"/>
      <c r="S66" s="94"/>
      <c r="T66" s="95"/>
      <c r="U66" s="95"/>
      <c r="V66" s="94"/>
      <c r="W66" s="94"/>
      <c r="X66" s="95"/>
      <c r="Y66" s="95"/>
      <c r="Z66" s="96"/>
      <c r="AA66" s="96"/>
      <c r="AB66" s="96"/>
      <c r="AC66" s="96"/>
      <c r="AE66" s="74"/>
    </row>
    <row r="67" spans="1:31" s="6" customFormat="1" ht="18.75" customHeight="1" x14ac:dyDescent="0.55000000000000004">
      <c r="P67" s="2"/>
      <c r="Q67" s="2"/>
      <c r="R67" s="2"/>
      <c r="S67" s="2"/>
      <c r="AE67" s="74"/>
    </row>
    <row r="68" spans="1:31" s="6" customFormat="1" ht="18.75" customHeight="1" x14ac:dyDescent="0.55000000000000004">
      <c r="A68" s="88"/>
      <c r="B68" s="88"/>
      <c r="C68" s="89" t="s">
        <v>51</v>
      </c>
      <c r="D68" s="522">
        <f>'（様式６－１）'!R98</f>
        <v>0</v>
      </c>
      <c r="E68" s="522"/>
      <c r="F68" s="522"/>
      <c r="G68" s="522"/>
      <c r="H68" s="522"/>
      <c r="I68" s="522"/>
      <c r="J68" s="522"/>
      <c r="K68" s="522"/>
      <c r="L68" s="522"/>
      <c r="M68" s="522"/>
      <c r="N68" s="522"/>
      <c r="O68" s="522"/>
      <c r="P68" s="522"/>
      <c r="Q68" s="522"/>
      <c r="R68" s="522"/>
      <c r="S68" s="90"/>
      <c r="AE68" s="74"/>
    </row>
    <row r="69" spans="1:31" s="6" customFormat="1" ht="18.75" customHeight="1" x14ac:dyDescent="0.55000000000000004">
      <c r="P69" s="2"/>
      <c r="Q69" s="2"/>
      <c r="R69" s="2"/>
      <c r="S69" s="2"/>
      <c r="AE69" s="74"/>
    </row>
    <row r="70" spans="1:31" s="6" customFormat="1" ht="13.5" customHeight="1" x14ac:dyDescent="0.55000000000000004">
      <c r="A70" s="523" t="s">
        <v>123</v>
      </c>
      <c r="B70" s="524"/>
      <c r="C70" s="524"/>
      <c r="D70" s="524"/>
      <c r="E70" s="524"/>
      <c r="F70" s="524"/>
      <c r="G70" s="524"/>
      <c r="H70" s="524"/>
      <c r="I70" s="524"/>
      <c r="J70" s="524"/>
      <c r="K70" s="524"/>
      <c r="L70" s="524"/>
      <c r="M70" s="524"/>
      <c r="N70" s="524"/>
      <c r="O70" s="524"/>
      <c r="P70" s="524"/>
      <c r="Q70" s="524"/>
      <c r="R70" s="524"/>
      <c r="S70" s="524"/>
      <c r="T70" s="525"/>
      <c r="U70" s="532" t="s">
        <v>121</v>
      </c>
      <c r="V70" s="533"/>
      <c r="W70" s="533"/>
      <c r="X70" s="534"/>
    </row>
    <row r="71" spans="1:31" s="6" customFormat="1" ht="13" x14ac:dyDescent="0.55000000000000004">
      <c r="A71" s="526"/>
      <c r="B71" s="527"/>
      <c r="C71" s="527"/>
      <c r="D71" s="527"/>
      <c r="E71" s="527"/>
      <c r="F71" s="527"/>
      <c r="G71" s="527"/>
      <c r="H71" s="527"/>
      <c r="I71" s="527"/>
      <c r="J71" s="527"/>
      <c r="K71" s="527"/>
      <c r="L71" s="527"/>
      <c r="M71" s="527"/>
      <c r="N71" s="527"/>
      <c r="O71" s="527"/>
      <c r="P71" s="527"/>
      <c r="Q71" s="527"/>
      <c r="R71" s="527"/>
      <c r="S71" s="527"/>
      <c r="T71" s="528"/>
      <c r="U71" s="535"/>
      <c r="V71" s="536"/>
      <c r="W71" s="536"/>
      <c r="X71" s="537"/>
    </row>
    <row r="72" spans="1:31" s="6" customFormat="1" ht="13.5" customHeight="1" x14ac:dyDescent="0.55000000000000004">
      <c r="A72" s="526"/>
      <c r="B72" s="527"/>
      <c r="C72" s="527"/>
      <c r="D72" s="527"/>
      <c r="E72" s="527"/>
      <c r="F72" s="527"/>
      <c r="G72" s="527"/>
      <c r="H72" s="527"/>
      <c r="I72" s="527"/>
      <c r="J72" s="527"/>
      <c r="K72" s="527"/>
      <c r="L72" s="527"/>
      <c r="M72" s="527"/>
      <c r="N72" s="527"/>
      <c r="O72" s="527"/>
      <c r="P72" s="527"/>
      <c r="Q72" s="527"/>
      <c r="R72" s="527"/>
      <c r="S72" s="527"/>
      <c r="T72" s="528"/>
      <c r="U72" s="535"/>
      <c r="V72" s="536"/>
      <c r="W72" s="536"/>
      <c r="X72" s="537"/>
      <c r="Y72" s="541"/>
    </row>
    <row r="73" spans="1:31" s="6" customFormat="1" ht="13" x14ac:dyDescent="0.55000000000000004">
      <c r="A73" s="529"/>
      <c r="B73" s="530"/>
      <c r="C73" s="530"/>
      <c r="D73" s="530"/>
      <c r="E73" s="530"/>
      <c r="F73" s="530"/>
      <c r="G73" s="530"/>
      <c r="H73" s="530"/>
      <c r="I73" s="530"/>
      <c r="J73" s="530"/>
      <c r="K73" s="530"/>
      <c r="L73" s="530"/>
      <c r="M73" s="530"/>
      <c r="N73" s="530"/>
      <c r="O73" s="530"/>
      <c r="P73" s="530"/>
      <c r="Q73" s="530"/>
      <c r="R73" s="530"/>
      <c r="S73" s="530"/>
      <c r="T73" s="531"/>
      <c r="U73" s="538"/>
      <c r="V73" s="539"/>
      <c r="W73" s="539"/>
      <c r="X73" s="540"/>
      <c r="Y73" s="541"/>
    </row>
    <row r="74" spans="1:31" s="6" customFormat="1" ht="18.75" customHeight="1" x14ac:dyDescent="0.55000000000000004">
      <c r="A74" s="542" t="s">
        <v>124</v>
      </c>
      <c r="B74" s="543"/>
      <c r="C74" s="543"/>
      <c r="D74" s="543"/>
      <c r="E74" s="544"/>
      <c r="F74" s="544"/>
      <c r="G74" s="544"/>
      <c r="H74" s="545"/>
      <c r="I74" s="544"/>
      <c r="J74" s="544"/>
      <c r="K74" s="544"/>
      <c r="L74" s="544"/>
      <c r="M74" s="544"/>
      <c r="N74" s="544"/>
      <c r="O74" s="544"/>
      <c r="P74" s="544"/>
      <c r="Q74" s="544"/>
      <c r="R74" s="544"/>
      <c r="S74" s="544"/>
      <c r="T74" s="546"/>
      <c r="U74" s="567"/>
      <c r="V74" s="568"/>
      <c r="W74" s="568"/>
      <c r="X74" s="569"/>
    </row>
    <row r="75" spans="1:31" s="6" customFormat="1" ht="18.75" customHeight="1" x14ac:dyDescent="0.55000000000000004">
      <c r="A75" s="91" t="s">
        <v>52</v>
      </c>
      <c r="B75" s="550"/>
      <c r="C75" s="550"/>
      <c r="D75" s="550"/>
      <c r="E75" s="550"/>
      <c r="F75" s="92" t="s">
        <v>53</v>
      </c>
      <c r="G75" s="92" t="s">
        <v>54</v>
      </c>
      <c r="H75" s="550"/>
      <c r="I75" s="550"/>
      <c r="J75" s="550"/>
      <c r="K75" s="551"/>
      <c r="L75" s="551"/>
      <c r="M75" s="92" t="s">
        <v>54</v>
      </c>
      <c r="N75" s="550"/>
      <c r="O75" s="550"/>
      <c r="P75" s="102"/>
      <c r="Q75" s="92" t="s">
        <v>54</v>
      </c>
      <c r="R75" s="550"/>
      <c r="S75" s="550"/>
      <c r="T75" s="103"/>
      <c r="U75" s="552" cm="1">
        <f t="array" ref="U75">_xlfn.IFS(N75="",B75*H75,R75="",B75*H75*N75,R75&gt;0,B75*H75*N75*R75)</f>
        <v>0</v>
      </c>
      <c r="V75" s="553"/>
      <c r="W75" s="553"/>
      <c r="X75" s="554"/>
      <c r="Y75" s="97"/>
    </row>
    <row r="76" spans="1:31" s="6" customFormat="1" ht="18.75" customHeight="1" x14ac:dyDescent="0.55000000000000004">
      <c r="A76" s="555" t="s">
        <v>125</v>
      </c>
      <c r="B76" s="556"/>
      <c r="C76" s="556"/>
      <c r="D76" s="556"/>
      <c r="E76" s="556"/>
      <c r="F76" s="556"/>
      <c r="G76" s="556"/>
      <c r="H76" s="556"/>
      <c r="I76" s="556"/>
      <c r="J76" s="556"/>
      <c r="K76" s="556"/>
      <c r="L76" s="556"/>
      <c r="M76" s="556"/>
      <c r="N76" s="556"/>
      <c r="O76" s="556"/>
      <c r="P76" s="556"/>
      <c r="Q76" s="556"/>
      <c r="R76" s="556"/>
      <c r="S76" s="556"/>
      <c r="T76" s="557"/>
      <c r="U76" s="558"/>
      <c r="V76" s="559"/>
      <c r="W76" s="559"/>
      <c r="X76" s="560"/>
    </row>
    <row r="77" spans="1:31" s="6" customFormat="1" ht="18.75" customHeight="1" x14ac:dyDescent="0.55000000000000004">
      <c r="A77" s="91" t="s">
        <v>52</v>
      </c>
      <c r="B77" s="550"/>
      <c r="C77" s="550"/>
      <c r="D77" s="550"/>
      <c r="E77" s="550"/>
      <c r="F77" s="92" t="s">
        <v>53</v>
      </c>
      <c r="G77" s="92" t="s">
        <v>54</v>
      </c>
      <c r="H77" s="550"/>
      <c r="I77" s="550"/>
      <c r="J77" s="550"/>
      <c r="K77" s="551"/>
      <c r="L77" s="551"/>
      <c r="M77" s="92" t="s">
        <v>54</v>
      </c>
      <c r="N77" s="550"/>
      <c r="O77" s="550"/>
      <c r="P77" s="102"/>
      <c r="Q77" s="92" t="s">
        <v>54</v>
      </c>
      <c r="R77" s="550"/>
      <c r="S77" s="550"/>
      <c r="T77" s="103"/>
      <c r="U77" s="552" cm="1">
        <f t="array" ref="U77">_xlfn.IFS(N77="",B77*H77,R77="",B77*H77*N77,R77&gt;0,B77*H77*N77*R77)</f>
        <v>0</v>
      </c>
      <c r="V77" s="553"/>
      <c r="W77" s="553"/>
      <c r="X77" s="554"/>
      <c r="Y77" s="97"/>
    </row>
    <row r="78" spans="1:31" s="6" customFormat="1" ht="18.75" customHeight="1" x14ac:dyDescent="0.55000000000000004">
      <c r="A78" s="555" t="s">
        <v>125</v>
      </c>
      <c r="B78" s="556"/>
      <c r="C78" s="556"/>
      <c r="D78" s="556"/>
      <c r="E78" s="556"/>
      <c r="F78" s="556"/>
      <c r="G78" s="556"/>
      <c r="H78" s="556"/>
      <c r="I78" s="556"/>
      <c r="J78" s="556"/>
      <c r="K78" s="556"/>
      <c r="L78" s="556"/>
      <c r="M78" s="556"/>
      <c r="N78" s="556"/>
      <c r="O78" s="556"/>
      <c r="P78" s="556"/>
      <c r="Q78" s="556"/>
      <c r="R78" s="556"/>
      <c r="S78" s="556"/>
      <c r="T78" s="557"/>
      <c r="U78" s="558"/>
      <c r="V78" s="559"/>
      <c r="W78" s="559"/>
      <c r="X78" s="560"/>
    </row>
    <row r="79" spans="1:31" s="6" customFormat="1" ht="18.75" customHeight="1" x14ac:dyDescent="0.55000000000000004">
      <c r="A79" s="91" t="s">
        <v>52</v>
      </c>
      <c r="B79" s="550"/>
      <c r="C79" s="550"/>
      <c r="D79" s="550"/>
      <c r="E79" s="550"/>
      <c r="F79" s="92" t="s">
        <v>53</v>
      </c>
      <c r="G79" s="92" t="s">
        <v>54</v>
      </c>
      <c r="H79" s="550"/>
      <c r="I79" s="550"/>
      <c r="J79" s="550"/>
      <c r="K79" s="551"/>
      <c r="L79" s="551"/>
      <c r="M79" s="92" t="s">
        <v>54</v>
      </c>
      <c r="N79" s="550"/>
      <c r="O79" s="550"/>
      <c r="P79" s="102"/>
      <c r="Q79" s="92" t="s">
        <v>54</v>
      </c>
      <c r="R79" s="550"/>
      <c r="S79" s="550"/>
      <c r="T79" s="103"/>
      <c r="U79" s="552" cm="1">
        <f t="array" ref="U79">_xlfn.IFS(N79="",B79*H79,R79="",B79*H79*N79,R79&gt;0,B79*H79*N79*R79)</f>
        <v>0</v>
      </c>
      <c r="V79" s="553"/>
      <c r="W79" s="553"/>
      <c r="X79" s="554"/>
      <c r="Y79" s="97"/>
    </row>
    <row r="80" spans="1:31" s="6" customFormat="1" ht="18.75" customHeight="1" x14ac:dyDescent="0.55000000000000004">
      <c r="A80" s="555" t="s">
        <v>125</v>
      </c>
      <c r="B80" s="556"/>
      <c r="C80" s="556"/>
      <c r="D80" s="556"/>
      <c r="E80" s="556"/>
      <c r="F80" s="556"/>
      <c r="G80" s="556"/>
      <c r="H80" s="556"/>
      <c r="I80" s="556"/>
      <c r="J80" s="556"/>
      <c r="K80" s="556"/>
      <c r="L80" s="556"/>
      <c r="M80" s="556"/>
      <c r="N80" s="556"/>
      <c r="O80" s="556"/>
      <c r="P80" s="556"/>
      <c r="Q80" s="556"/>
      <c r="R80" s="556"/>
      <c r="S80" s="556"/>
      <c r="T80" s="557"/>
      <c r="U80" s="570"/>
      <c r="V80" s="571"/>
      <c r="W80" s="571"/>
      <c r="X80" s="572"/>
    </row>
    <row r="81" spans="1:25" s="6" customFormat="1" ht="18.75" customHeight="1" x14ac:dyDescent="0.55000000000000004">
      <c r="A81" s="91" t="s">
        <v>52</v>
      </c>
      <c r="B81" s="550"/>
      <c r="C81" s="550"/>
      <c r="D81" s="550"/>
      <c r="E81" s="550"/>
      <c r="F81" s="92" t="s">
        <v>53</v>
      </c>
      <c r="G81" s="92" t="s">
        <v>54</v>
      </c>
      <c r="H81" s="550"/>
      <c r="I81" s="550"/>
      <c r="J81" s="550"/>
      <c r="K81" s="551"/>
      <c r="L81" s="551"/>
      <c r="M81" s="92" t="s">
        <v>54</v>
      </c>
      <c r="N81" s="550"/>
      <c r="O81" s="550"/>
      <c r="P81" s="102"/>
      <c r="Q81" s="92" t="s">
        <v>54</v>
      </c>
      <c r="R81" s="550"/>
      <c r="S81" s="550"/>
      <c r="T81" s="103"/>
      <c r="U81" s="552" cm="1">
        <f t="array" ref="U81">_xlfn.IFS(N81="",B81*H81,R81="",B81*H81*N81,R81&gt;0,B81*H81*N81*R81)</f>
        <v>0</v>
      </c>
      <c r="V81" s="553"/>
      <c r="W81" s="553"/>
      <c r="X81" s="554"/>
      <c r="Y81" s="97"/>
    </row>
    <row r="82" spans="1:25" s="6" customFormat="1" ht="18.75" customHeight="1" x14ac:dyDescent="0.55000000000000004">
      <c r="A82" s="555" t="s">
        <v>125</v>
      </c>
      <c r="B82" s="556"/>
      <c r="C82" s="556"/>
      <c r="D82" s="556"/>
      <c r="E82" s="556"/>
      <c r="F82" s="556"/>
      <c r="G82" s="556"/>
      <c r="H82" s="556"/>
      <c r="I82" s="556"/>
      <c r="J82" s="556"/>
      <c r="K82" s="556"/>
      <c r="L82" s="556"/>
      <c r="M82" s="556"/>
      <c r="N82" s="556"/>
      <c r="O82" s="556"/>
      <c r="P82" s="556"/>
      <c r="Q82" s="556"/>
      <c r="R82" s="556"/>
      <c r="S82" s="556"/>
      <c r="T82" s="557"/>
      <c r="U82" s="570"/>
      <c r="V82" s="571"/>
      <c r="W82" s="571"/>
      <c r="X82" s="572"/>
    </row>
    <row r="83" spans="1:25" s="6" customFormat="1" ht="18.75" customHeight="1" x14ac:dyDescent="0.55000000000000004">
      <c r="A83" s="91" t="s">
        <v>52</v>
      </c>
      <c r="B83" s="550"/>
      <c r="C83" s="550"/>
      <c r="D83" s="550"/>
      <c r="E83" s="550"/>
      <c r="F83" s="92" t="s">
        <v>53</v>
      </c>
      <c r="G83" s="92" t="s">
        <v>54</v>
      </c>
      <c r="H83" s="550"/>
      <c r="I83" s="550"/>
      <c r="J83" s="550"/>
      <c r="K83" s="551"/>
      <c r="L83" s="551"/>
      <c r="M83" s="92" t="s">
        <v>54</v>
      </c>
      <c r="N83" s="550"/>
      <c r="O83" s="550"/>
      <c r="P83" s="102"/>
      <c r="Q83" s="92" t="s">
        <v>54</v>
      </c>
      <c r="R83" s="550"/>
      <c r="S83" s="550"/>
      <c r="T83" s="103"/>
      <c r="U83" s="552" cm="1">
        <f t="array" ref="U83">_xlfn.IFS(N83="",B83*H83,R83="",B83*H83*N83,R83&gt;0,B83*H83*N83*R83)</f>
        <v>0</v>
      </c>
      <c r="V83" s="553"/>
      <c r="W83" s="553"/>
      <c r="X83" s="554"/>
      <c r="Y83" s="97"/>
    </row>
    <row r="84" spans="1:25" s="6" customFormat="1" ht="18.75" customHeight="1" x14ac:dyDescent="0.55000000000000004">
      <c r="A84" s="555" t="s">
        <v>125</v>
      </c>
      <c r="B84" s="556"/>
      <c r="C84" s="556"/>
      <c r="D84" s="556"/>
      <c r="E84" s="556"/>
      <c r="F84" s="556"/>
      <c r="G84" s="556"/>
      <c r="H84" s="556"/>
      <c r="I84" s="556"/>
      <c r="J84" s="556"/>
      <c r="K84" s="556"/>
      <c r="L84" s="556"/>
      <c r="M84" s="556"/>
      <c r="N84" s="556"/>
      <c r="O84" s="556"/>
      <c r="P84" s="556"/>
      <c r="Q84" s="556"/>
      <c r="R84" s="556"/>
      <c r="S84" s="556"/>
      <c r="T84" s="557"/>
      <c r="U84" s="570"/>
      <c r="V84" s="571"/>
      <c r="W84" s="571"/>
      <c r="X84" s="572"/>
    </row>
    <row r="85" spans="1:25" s="6" customFormat="1" ht="18.75" customHeight="1" x14ac:dyDescent="0.55000000000000004">
      <c r="A85" s="91" t="s">
        <v>55</v>
      </c>
      <c r="B85" s="550"/>
      <c r="C85" s="550"/>
      <c r="D85" s="550"/>
      <c r="E85" s="550"/>
      <c r="F85" s="92" t="s">
        <v>53</v>
      </c>
      <c r="G85" s="92" t="s">
        <v>54</v>
      </c>
      <c r="H85" s="550"/>
      <c r="I85" s="550"/>
      <c r="J85" s="550"/>
      <c r="K85" s="551"/>
      <c r="L85" s="551"/>
      <c r="M85" s="92" t="s">
        <v>54</v>
      </c>
      <c r="N85" s="550"/>
      <c r="O85" s="550"/>
      <c r="P85" s="102"/>
      <c r="Q85" s="92" t="s">
        <v>54</v>
      </c>
      <c r="R85" s="550"/>
      <c r="S85" s="550"/>
      <c r="T85" s="103"/>
      <c r="U85" s="552" cm="1">
        <f t="array" ref="U85">_xlfn.IFS(N85="",B85*H85,R85="",B85*H85*N85,R85&gt;0,B85*H85*N85*R85)</f>
        <v>0</v>
      </c>
      <c r="V85" s="553"/>
      <c r="W85" s="553"/>
      <c r="X85" s="554"/>
      <c r="Y85" s="97"/>
    </row>
    <row r="86" spans="1:25" s="6" customFormat="1" ht="18.75" customHeight="1" x14ac:dyDescent="0.55000000000000004">
      <c r="A86" s="561" t="s">
        <v>56</v>
      </c>
      <c r="B86" s="562"/>
      <c r="C86" s="562"/>
      <c r="D86" s="562"/>
      <c r="E86" s="562"/>
      <c r="F86" s="562"/>
      <c r="G86" s="562"/>
      <c r="H86" s="562"/>
      <c r="I86" s="562"/>
      <c r="J86" s="562"/>
      <c r="K86" s="562"/>
      <c r="L86" s="562"/>
      <c r="M86" s="562"/>
      <c r="N86" s="562"/>
      <c r="O86" s="562"/>
      <c r="P86" s="562"/>
      <c r="Q86" s="562"/>
      <c r="R86" s="562"/>
      <c r="S86" s="562"/>
      <c r="T86" s="563"/>
      <c r="U86" s="564">
        <f>SUM(U74:X85)</f>
        <v>0</v>
      </c>
      <c r="V86" s="565"/>
      <c r="W86" s="565"/>
      <c r="X86" s="566"/>
      <c r="Y86" s="97"/>
    </row>
    <row r="87" spans="1:25" x14ac:dyDescent="0.55000000000000004">
      <c r="A87" s="93" t="s">
        <v>57</v>
      </c>
    </row>
  </sheetData>
  <sheetProtection formatColumns="0" formatRows="0" insertColumns="0" insertRows="0" deleteColumns="0" deleteRows="0"/>
  <mergeCells count="241">
    <mergeCell ref="B85:E85"/>
    <mergeCell ref="H85:J85"/>
    <mergeCell ref="K85:L85"/>
    <mergeCell ref="N85:O85"/>
    <mergeCell ref="R85:S85"/>
    <mergeCell ref="U85:X85"/>
    <mergeCell ref="A86:T86"/>
    <mergeCell ref="U86:X86"/>
    <mergeCell ref="B83:E83"/>
    <mergeCell ref="H83:J83"/>
    <mergeCell ref="K83:L83"/>
    <mergeCell ref="N83:O83"/>
    <mergeCell ref="R83:S83"/>
    <mergeCell ref="U83:X83"/>
    <mergeCell ref="U84:X84"/>
    <mergeCell ref="A84:D84"/>
    <mergeCell ref="E84:T84"/>
    <mergeCell ref="B81:E81"/>
    <mergeCell ref="H81:J81"/>
    <mergeCell ref="K81:L81"/>
    <mergeCell ref="N81:O81"/>
    <mergeCell ref="R81:S81"/>
    <mergeCell ref="U81:X81"/>
    <mergeCell ref="U82:X82"/>
    <mergeCell ref="A82:D82"/>
    <mergeCell ref="E82:T82"/>
    <mergeCell ref="B79:E79"/>
    <mergeCell ref="H79:J79"/>
    <mergeCell ref="K79:L79"/>
    <mergeCell ref="N79:O79"/>
    <mergeCell ref="R79:S79"/>
    <mergeCell ref="U79:X79"/>
    <mergeCell ref="U80:X80"/>
    <mergeCell ref="A80:D80"/>
    <mergeCell ref="E80:T80"/>
    <mergeCell ref="B77:E77"/>
    <mergeCell ref="H77:J77"/>
    <mergeCell ref="K77:L77"/>
    <mergeCell ref="N77:O77"/>
    <mergeCell ref="R77:S77"/>
    <mergeCell ref="U77:X77"/>
    <mergeCell ref="U78:X78"/>
    <mergeCell ref="A78:D78"/>
    <mergeCell ref="E78:T78"/>
    <mergeCell ref="B75:E75"/>
    <mergeCell ref="H75:J75"/>
    <mergeCell ref="K75:L75"/>
    <mergeCell ref="N75:O75"/>
    <mergeCell ref="R75:S75"/>
    <mergeCell ref="U75:X75"/>
    <mergeCell ref="A76:D76"/>
    <mergeCell ref="E76:T76"/>
    <mergeCell ref="U76:X76"/>
    <mergeCell ref="A65:T65"/>
    <mergeCell ref="U65:X65"/>
    <mergeCell ref="D68:R68"/>
    <mergeCell ref="A70:T73"/>
    <mergeCell ref="U70:X73"/>
    <mergeCell ref="Y72:Y73"/>
    <mergeCell ref="A74:G74"/>
    <mergeCell ref="H74:T74"/>
    <mergeCell ref="U74:X74"/>
    <mergeCell ref="U63:X63"/>
    <mergeCell ref="B64:E64"/>
    <mergeCell ref="H64:J64"/>
    <mergeCell ref="K64:L64"/>
    <mergeCell ref="N64:O64"/>
    <mergeCell ref="R64:S64"/>
    <mergeCell ref="U64:X64"/>
    <mergeCell ref="A63:D63"/>
    <mergeCell ref="E63:T63"/>
    <mergeCell ref="U61:X61"/>
    <mergeCell ref="B62:E62"/>
    <mergeCell ref="H62:J62"/>
    <mergeCell ref="K62:L62"/>
    <mergeCell ref="N62:O62"/>
    <mergeCell ref="R62:S62"/>
    <mergeCell ref="U62:X62"/>
    <mergeCell ref="A61:D61"/>
    <mergeCell ref="E61:T61"/>
    <mergeCell ref="U59:X59"/>
    <mergeCell ref="B60:E60"/>
    <mergeCell ref="H60:J60"/>
    <mergeCell ref="K60:L60"/>
    <mergeCell ref="N60:O60"/>
    <mergeCell ref="R60:S60"/>
    <mergeCell ref="U60:X60"/>
    <mergeCell ref="A59:D59"/>
    <mergeCell ref="E59:T59"/>
    <mergeCell ref="U57:X57"/>
    <mergeCell ref="B58:E58"/>
    <mergeCell ref="H58:J58"/>
    <mergeCell ref="K58:L58"/>
    <mergeCell ref="N58:O58"/>
    <mergeCell ref="R58:S58"/>
    <mergeCell ref="U58:X58"/>
    <mergeCell ref="A57:D57"/>
    <mergeCell ref="E57:T57"/>
    <mergeCell ref="A55:D55"/>
    <mergeCell ref="E55:T55"/>
    <mergeCell ref="U55:X55"/>
    <mergeCell ref="B56:E56"/>
    <mergeCell ref="H56:J56"/>
    <mergeCell ref="K56:L56"/>
    <mergeCell ref="N56:O56"/>
    <mergeCell ref="R56:S56"/>
    <mergeCell ref="U56:X56"/>
    <mergeCell ref="D47:R47"/>
    <mergeCell ref="A49:T52"/>
    <mergeCell ref="U49:X52"/>
    <mergeCell ref="Y51:Y52"/>
    <mergeCell ref="A53:G53"/>
    <mergeCell ref="H53:T53"/>
    <mergeCell ref="U53:X53"/>
    <mergeCell ref="B54:E54"/>
    <mergeCell ref="H54:J54"/>
    <mergeCell ref="K54:L54"/>
    <mergeCell ref="N54:O54"/>
    <mergeCell ref="R54:S54"/>
    <mergeCell ref="U54:X54"/>
    <mergeCell ref="B43:E43"/>
    <mergeCell ref="H43:J43"/>
    <mergeCell ref="K43:L43"/>
    <mergeCell ref="N43:O43"/>
    <mergeCell ref="R43:S43"/>
    <mergeCell ref="U43:X43"/>
    <mergeCell ref="A44:T44"/>
    <mergeCell ref="U44:X44"/>
    <mergeCell ref="B41:E41"/>
    <mergeCell ref="H41:J41"/>
    <mergeCell ref="K41:L41"/>
    <mergeCell ref="N41:O41"/>
    <mergeCell ref="R41:S41"/>
    <mergeCell ref="U41:X41"/>
    <mergeCell ref="U42:X42"/>
    <mergeCell ref="A42:D42"/>
    <mergeCell ref="E42:T42"/>
    <mergeCell ref="B39:E39"/>
    <mergeCell ref="H39:J39"/>
    <mergeCell ref="K39:L39"/>
    <mergeCell ref="N39:O39"/>
    <mergeCell ref="R39:S39"/>
    <mergeCell ref="U39:X39"/>
    <mergeCell ref="U40:X40"/>
    <mergeCell ref="A40:D40"/>
    <mergeCell ref="E40:T40"/>
    <mergeCell ref="B37:E37"/>
    <mergeCell ref="H37:J37"/>
    <mergeCell ref="K37:L37"/>
    <mergeCell ref="N37:O37"/>
    <mergeCell ref="R37:S37"/>
    <mergeCell ref="U37:X37"/>
    <mergeCell ref="U38:X38"/>
    <mergeCell ref="A38:D38"/>
    <mergeCell ref="E38:T38"/>
    <mergeCell ref="B35:E35"/>
    <mergeCell ref="H35:J35"/>
    <mergeCell ref="K35:L35"/>
    <mergeCell ref="N35:O35"/>
    <mergeCell ref="R35:S35"/>
    <mergeCell ref="U35:X35"/>
    <mergeCell ref="U36:X36"/>
    <mergeCell ref="A36:D36"/>
    <mergeCell ref="E36:T36"/>
    <mergeCell ref="B33:E33"/>
    <mergeCell ref="H33:J33"/>
    <mergeCell ref="K33:L33"/>
    <mergeCell ref="N33:O33"/>
    <mergeCell ref="R33:S33"/>
    <mergeCell ref="U33:X33"/>
    <mergeCell ref="A34:D34"/>
    <mergeCell ref="E34:T34"/>
    <mergeCell ref="U34:X34"/>
    <mergeCell ref="A23:T23"/>
    <mergeCell ref="U23:X23"/>
    <mergeCell ref="D26:R26"/>
    <mergeCell ref="A28:T31"/>
    <mergeCell ref="U28:X31"/>
    <mergeCell ref="Y30:Y31"/>
    <mergeCell ref="A32:G32"/>
    <mergeCell ref="H32:T32"/>
    <mergeCell ref="U32:X32"/>
    <mergeCell ref="U21:X21"/>
    <mergeCell ref="B22:E22"/>
    <mergeCell ref="H22:J22"/>
    <mergeCell ref="K22:L22"/>
    <mergeCell ref="N22:O22"/>
    <mergeCell ref="R22:S22"/>
    <mergeCell ref="U22:X22"/>
    <mergeCell ref="A21:D21"/>
    <mergeCell ref="E21:T21"/>
    <mergeCell ref="U19:X19"/>
    <mergeCell ref="B20:E20"/>
    <mergeCell ref="H20:J20"/>
    <mergeCell ref="K20:L20"/>
    <mergeCell ref="N20:O20"/>
    <mergeCell ref="R20:S20"/>
    <mergeCell ref="U20:X20"/>
    <mergeCell ref="A19:D19"/>
    <mergeCell ref="E19:T19"/>
    <mergeCell ref="U17:X17"/>
    <mergeCell ref="B18:E18"/>
    <mergeCell ref="H18:J18"/>
    <mergeCell ref="K18:L18"/>
    <mergeCell ref="N18:O18"/>
    <mergeCell ref="R18:S18"/>
    <mergeCell ref="U18:X18"/>
    <mergeCell ref="A17:D17"/>
    <mergeCell ref="E17:T17"/>
    <mergeCell ref="U15:X15"/>
    <mergeCell ref="B16:E16"/>
    <mergeCell ref="H16:J16"/>
    <mergeCell ref="K16:L16"/>
    <mergeCell ref="N16:O16"/>
    <mergeCell ref="R16:S16"/>
    <mergeCell ref="U16:X16"/>
    <mergeCell ref="A15:D15"/>
    <mergeCell ref="E15:T15"/>
    <mergeCell ref="A13:D13"/>
    <mergeCell ref="E13:T13"/>
    <mergeCell ref="U13:X13"/>
    <mergeCell ref="B14:E14"/>
    <mergeCell ref="H14:J14"/>
    <mergeCell ref="K14:L14"/>
    <mergeCell ref="N14:O14"/>
    <mergeCell ref="R14:S14"/>
    <mergeCell ref="U14:X14"/>
    <mergeCell ref="J3:Y3"/>
    <mergeCell ref="D5:R5"/>
    <mergeCell ref="A7:T10"/>
    <mergeCell ref="U7:X10"/>
    <mergeCell ref="Y9:Y10"/>
    <mergeCell ref="A11:G11"/>
    <mergeCell ref="H11:T11"/>
    <mergeCell ref="U11:X11"/>
    <mergeCell ref="B12:E12"/>
    <mergeCell ref="H12:J12"/>
    <mergeCell ref="K12:L12"/>
    <mergeCell ref="N12:O12"/>
    <mergeCell ref="R12:S12"/>
    <mergeCell ref="U12:X12"/>
  </mergeCells>
  <phoneticPr fontId="16"/>
  <printOptions horizontalCentered="1"/>
  <pageMargins left="0.43307086614173229" right="0.43307086614173229" top="0.35433070866141736" bottom="0.35433070866141736" header="0.31496062992125984" footer="0.31496062992125984"/>
  <pageSetup paperSize="9" scale="49" orientation="portrait" cellComments="asDisplayed" r:id="rId1"/>
  <headerFooter differentFirst="1"/>
  <colBreaks count="1" manualBreakCount="1">
    <brk id="2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3"/>
  <sheetViews>
    <sheetView view="pageBreakPreview" zoomScale="90" zoomScaleNormal="100" zoomScaleSheetLayoutView="90" zoomScalePageLayoutView="85" workbookViewId="0">
      <selection activeCell="BG31" sqref="BG31"/>
    </sheetView>
  </sheetViews>
  <sheetFormatPr defaultColWidth="2.58203125" defaultRowHeight="13.5" customHeight="1" x14ac:dyDescent="0.55000000000000004"/>
  <cols>
    <col min="1" max="15" width="2.83203125" style="4" customWidth="1"/>
    <col min="16" max="19" width="2.83203125" style="2" customWidth="1"/>
    <col min="20" max="41" width="2.83203125" style="4" customWidth="1"/>
    <col min="42" max="16384" width="2.58203125" style="4"/>
  </cols>
  <sheetData>
    <row r="1" spans="1:40" ht="13.5" customHeight="1" x14ac:dyDescent="0.55000000000000004">
      <c r="B1" s="4" t="s">
        <v>59</v>
      </c>
    </row>
    <row r="4" spans="1:40" ht="13.5" customHeight="1" x14ac:dyDescent="0.55000000000000004">
      <c r="B4" s="3"/>
      <c r="C4" s="3"/>
      <c r="D4" s="3"/>
      <c r="E4" s="3"/>
      <c r="F4" s="3"/>
      <c r="G4" s="3"/>
      <c r="H4" s="3"/>
      <c r="I4" s="3"/>
      <c r="J4" s="3"/>
      <c r="P4" s="4"/>
      <c r="Q4" s="4"/>
      <c r="T4" s="2"/>
    </row>
    <row r="5" spans="1:40" ht="13.5" customHeight="1" x14ac:dyDescent="0.55000000000000004">
      <c r="A5" s="4" t="s">
        <v>83</v>
      </c>
      <c r="B5" s="3"/>
      <c r="C5" s="3"/>
      <c r="D5" s="3"/>
      <c r="E5" s="3"/>
      <c r="F5" s="3"/>
      <c r="G5" s="3"/>
      <c r="H5" s="3"/>
      <c r="I5" s="3"/>
      <c r="J5" s="3"/>
      <c r="P5" s="4"/>
      <c r="Q5" s="4"/>
      <c r="T5" s="2"/>
    </row>
    <row r="6" spans="1:40" ht="29.25" customHeight="1" x14ac:dyDescent="0.55000000000000004">
      <c r="A6" s="583" t="s">
        <v>60</v>
      </c>
      <c r="B6" s="583"/>
      <c r="C6" s="583"/>
      <c r="D6" s="583"/>
      <c r="E6" s="583"/>
      <c r="F6" s="583"/>
      <c r="G6" s="583"/>
      <c r="H6" s="583"/>
      <c r="I6" s="583"/>
      <c r="J6" s="583"/>
      <c r="K6" s="584"/>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6"/>
    </row>
    <row r="7" spans="1:40" ht="15" customHeight="1" x14ac:dyDescent="0.55000000000000004">
      <c r="A7" s="587" t="s">
        <v>61</v>
      </c>
      <c r="B7" s="588"/>
      <c r="C7" s="588"/>
      <c r="D7" s="588"/>
      <c r="E7" s="588"/>
      <c r="F7" s="588"/>
      <c r="G7" s="588"/>
      <c r="H7" s="588"/>
      <c r="I7" s="588"/>
      <c r="J7" s="589"/>
      <c r="K7" s="590"/>
      <c r="L7" s="591"/>
      <c r="M7" s="591"/>
      <c r="N7" s="591"/>
      <c r="O7" s="591"/>
      <c r="P7" s="591"/>
      <c r="Q7" s="591"/>
      <c r="R7" s="591"/>
      <c r="S7" s="591"/>
      <c r="T7" s="591"/>
      <c r="U7" s="591"/>
      <c r="V7" s="591"/>
      <c r="W7" s="591"/>
      <c r="X7" s="591"/>
      <c r="Y7" s="591"/>
      <c r="Z7" s="591"/>
      <c r="AA7" s="591"/>
      <c r="AB7" s="591"/>
      <c r="AC7" s="591"/>
      <c r="AD7" s="591"/>
      <c r="AE7" s="591"/>
      <c r="AF7" s="591"/>
      <c r="AG7" s="591"/>
      <c r="AH7" s="591"/>
      <c r="AI7" s="591"/>
      <c r="AJ7" s="591"/>
      <c r="AK7" s="591"/>
      <c r="AL7" s="591"/>
      <c r="AM7" s="591"/>
      <c r="AN7" s="592"/>
    </row>
    <row r="8" spans="1:40" ht="29.25" customHeight="1" x14ac:dyDescent="0.55000000000000004">
      <c r="A8" s="593" t="s">
        <v>62</v>
      </c>
      <c r="B8" s="593"/>
      <c r="C8" s="593"/>
      <c r="D8" s="593"/>
      <c r="E8" s="593"/>
      <c r="F8" s="593"/>
      <c r="G8" s="593"/>
      <c r="H8" s="593"/>
      <c r="I8" s="593"/>
      <c r="J8" s="593"/>
      <c r="K8" s="594"/>
      <c r="L8" s="595"/>
      <c r="M8" s="595"/>
      <c r="N8" s="595"/>
      <c r="O8" s="595"/>
      <c r="P8" s="595"/>
      <c r="Q8" s="595"/>
      <c r="R8" s="595"/>
      <c r="S8" s="595"/>
      <c r="T8" s="595"/>
      <c r="U8" s="595"/>
      <c r="V8" s="595"/>
      <c r="W8" s="595"/>
      <c r="X8" s="595"/>
      <c r="Y8" s="595"/>
      <c r="Z8" s="595"/>
      <c r="AA8" s="595"/>
      <c r="AB8" s="595"/>
      <c r="AC8" s="595"/>
      <c r="AD8" s="595"/>
      <c r="AE8" s="595"/>
      <c r="AF8" s="595"/>
      <c r="AG8" s="595"/>
      <c r="AH8" s="595"/>
      <c r="AI8" s="595"/>
      <c r="AJ8" s="595"/>
      <c r="AK8" s="595"/>
      <c r="AL8" s="595"/>
      <c r="AM8" s="595"/>
      <c r="AN8" s="596"/>
    </row>
    <row r="9" spans="1:40" ht="29.25" customHeight="1" x14ac:dyDescent="0.55000000000000004">
      <c r="A9" s="573" t="s">
        <v>63</v>
      </c>
      <c r="B9" s="573"/>
      <c r="C9" s="573"/>
      <c r="D9" s="573"/>
      <c r="E9" s="573"/>
      <c r="F9" s="573"/>
      <c r="G9" s="573"/>
      <c r="H9" s="573"/>
      <c r="I9" s="573"/>
      <c r="J9" s="573"/>
      <c r="K9" s="577"/>
      <c r="L9" s="578"/>
      <c r="M9" s="578"/>
      <c r="N9" s="578"/>
      <c r="O9" s="578"/>
      <c r="P9" s="578"/>
      <c r="Q9" s="578"/>
      <c r="R9" s="578"/>
      <c r="S9" s="578"/>
      <c r="T9" s="579"/>
      <c r="U9" s="573" t="s">
        <v>64</v>
      </c>
      <c r="V9" s="573"/>
      <c r="W9" s="573"/>
      <c r="X9" s="573"/>
      <c r="Y9" s="573"/>
      <c r="Z9" s="573"/>
      <c r="AA9" s="573"/>
      <c r="AB9" s="573"/>
      <c r="AC9" s="573"/>
      <c r="AD9" s="573"/>
      <c r="AE9" s="577"/>
      <c r="AF9" s="578"/>
      <c r="AG9" s="578"/>
      <c r="AH9" s="578"/>
      <c r="AI9" s="578"/>
      <c r="AJ9" s="578"/>
      <c r="AK9" s="578"/>
      <c r="AL9" s="578"/>
      <c r="AM9" s="578"/>
      <c r="AN9" s="579"/>
    </row>
    <row r="10" spans="1:40" ht="34.5" customHeight="1" x14ac:dyDescent="0.55000000000000004">
      <c r="A10" s="580" t="s">
        <v>65</v>
      </c>
      <c r="B10" s="573"/>
      <c r="C10" s="573"/>
      <c r="D10" s="573"/>
      <c r="E10" s="573"/>
      <c r="F10" s="573"/>
      <c r="G10" s="573"/>
      <c r="H10" s="573"/>
      <c r="I10" s="573"/>
      <c r="J10" s="573"/>
      <c r="K10" s="574"/>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6"/>
    </row>
    <row r="11" spans="1:40" ht="39.75" customHeight="1" x14ac:dyDescent="0.55000000000000004">
      <c r="A11" s="573" t="s">
        <v>76</v>
      </c>
      <c r="B11" s="573"/>
      <c r="C11" s="573"/>
      <c r="D11" s="573"/>
      <c r="E11" s="573"/>
      <c r="F11" s="573"/>
      <c r="G11" s="573"/>
      <c r="H11" s="573"/>
      <c r="I11" s="573"/>
      <c r="J11" s="573"/>
      <c r="K11" s="574" t="s">
        <v>93</v>
      </c>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6"/>
    </row>
    <row r="12" spans="1:40" ht="39.75" customHeight="1" x14ac:dyDescent="0.55000000000000004">
      <c r="A12" s="573" t="s">
        <v>66</v>
      </c>
      <c r="B12" s="573"/>
      <c r="C12" s="573"/>
      <c r="D12" s="573"/>
      <c r="E12" s="573"/>
      <c r="F12" s="573"/>
      <c r="G12" s="573"/>
      <c r="H12" s="573"/>
      <c r="I12" s="573"/>
      <c r="J12" s="573"/>
      <c r="K12" s="577"/>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N12" s="579"/>
    </row>
    <row r="13" spans="1:40" ht="29.25" customHeight="1" x14ac:dyDescent="0.55000000000000004">
      <c r="A13" s="581" t="s">
        <v>85</v>
      </c>
      <c r="B13" s="581"/>
      <c r="C13" s="581"/>
      <c r="D13" s="581"/>
      <c r="E13" s="581"/>
      <c r="F13" s="581"/>
      <c r="G13" s="581"/>
      <c r="H13" s="581"/>
      <c r="I13" s="581"/>
      <c r="J13" s="582"/>
      <c r="K13" s="574"/>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5"/>
      <c r="AL13" s="575"/>
      <c r="AM13" s="575"/>
      <c r="AN13" s="576"/>
    </row>
  </sheetData>
  <mergeCells count="18">
    <mergeCell ref="A6:J6"/>
    <mergeCell ref="K6:AN6"/>
    <mergeCell ref="A7:J7"/>
    <mergeCell ref="K7:AN7"/>
    <mergeCell ref="A8:J8"/>
    <mergeCell ref="K8:AN8"/>
    <mergeCell ref="A11:J11"/>
    <mergeCell ref="K11:AN11"/>
    <mergeCell ref="A12:J12"/>
    <mergeCell ref="K13:AN13"/>
    <mergeCell ref="A9:J9"/>
    <mergeCell ref="K9:T9"/>
    <mergeCell ref="U9:AD9"/>
    <mergeCell ref="AE9:AN9"/>
    <mergeCell ref="A10:J10"/>
    <mergeCell ref="K10:AN10"/>
    <mergeCell ref="A13:J13"/>
    <mergeCell ref="K12:AN12"/>
  </mergeCells>
  <phoneticPr fontId="16"/>
  <printOptions horizontalCentered="1"/>
  <pageMargins left="0.70866141732283472" right="0.19685039370078741" top="0.74803149606299213" bottom="0.74803149606299213" header="0.31496062992125984" footer="0.31496062992125984"/>
  <pageSetup paperSize="9" scale="75" orientation="portrait" cellComments="asDisplayed" r:id="rId1"/>
  <rowBreaks count="1" manualBreakCount="1">
    <brk id="22" min="1"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9F35A-D8AC-4445-A70D-160A7B2DE48F}">
  <dimension ref="A1:T48"/>
  <sheetViews>
    <sheetView view="pageBreakPreview" zoomScaleNormal="100" zoomScaleSheetLayoutView="100" workbookViewId="0">
      <selection activeCell="V31" sqref="V31"/>
    </sheetView>
  </sheetViews>
  <sheetFormatPr defaultRowHeight="18" x14ac:dyDescent="0.55000000000000004"/>
  <cols>
    <col min="1" max="1" width="11.25" customWidth="1"/>
  </cols>
  <sheetData>
    <row r="1" spans="1:20" ht="23.5" customHeight="1" x14ac:dyDescent="0.55000000000000004"/>
    <row r="2" spans="1:20" ht="31.9" customHeight="1" x14ac:dyDescent="0.55000000000000004">
      <c r="A2" s="636" t="s">
        <v>161</v>
      </c>
      <c r="B2" s="636"/>
      <c r="C2" s="636"/>
      <c r="D2" s="636"/>
      <c r="E2" s="636"/>
      <c r="F2" s="636"/>
      <c r="G2" s="636"/>
      <c r="H2" s="636"/>
      <c r="I2" s="636"/>
      <c r="J2" s="636"/>
      <c r="K2" s="636"/>
      <c r="L2" s="636"/>
      <c r="M2" s="636"/>
      <c r="N2" s="636"/>
    </row>
    <row r="3" spans="1:20" ht="20.5" customHeight="1" x14ac:dyDescent="0.55000000000000004">
      <c r="A3" s="105"/>
      <c r="B3" s="105"/>
      <c r="C3" s="105"/>
      <c r="D3" s="105"/>
      <c r="E3" s="105"/>
      <c r="F3" s="105"/>
      <c r="G3" s="105"/>
      <c r="H3" s="105"/>
      <c r="I3" s="105"/>
      <c r="J3" s="105"/>
      <c r="K3" s="105"/>
      <c r="L3" s="105"/>
      <c r="M3" s="105"/>
      <c r="N3" s="105"/>
    </row>
    <row r="5" spans="1:20" ht="30" customHeight="1" x14ac:dyDescent="0.55000000000000004">
      <c r="A5" s="106" t="s">
        <v>128</v>
      </c>
      <c r="B5" s="637"/>
      <c r="C5" s="638"/>
      <c r="D5" s="638"/>
      <c r="E5" s="639"/>
      <c r="F5" s="106" t="s">
        <v>129</v>
      </c>
      <c r="G5" s="637"/>
      <c r="H5" s="639"/>
      <c r="K5" s="640"/>
      <c r="L5" s="640"/>
    </row>
    <row r="6" spans="1:20" ht="27.65" customHeight="1" x14ac:dyDescent="0.55000000000000004"/>
    <row r="7" spans="1:20" ht="20.5" customHeight="1" x14ac:dyDescent="0.55000000000000004">
      <c r="A7" t="s">
        <v>130</v>
      </c>
    </row>
    <row r="8" spans="1:20" ht="22.9" customHeight="1" x14ac:dyDescent="0.55000000000000004">
      <c r="A8" t="s">
        <v>131</v>
      </c>
    </row>
    <row r="9" spans="1:20" s="107" customFormat="1" ht="37.9" customHeight="1" x14ac:dyDescent="0.55000000000000004">
      <c r="A9" s="626" t="s">
        <v>146</v>
      </c>
      <c r="B9" s="627"/>
      <c r="C9" s="627" t="s">
        <v>72</v>
      </c>
      <c r="D9" s="627"/>
      <c r="E9" s="627" t="s">
        <v>144</v>
      </c>
      <c r="F9" s="627"/>
      <c r="G9" s="627" t="s">
        <v>145</v>
      </c>
      <c r="H9" s="627"/>
      <c r="I9" s="627" t="s">
        <v>133</v>
      </c>
      <c r="J9" s="627"/>
      <c r="K9" s="627" t="s">
        <v>142</v>
      </c>
      <c r="L9" s="627"/>
      <c r="M9" s="619" t="s">
        <v>134</v>
      </c>
      <c r="N9" s="620"/>
      <c r="O9" s="627" t="s">
        <v>135</v>
      </c>
      <c r="P9" s="627"/>
      <c r="Q9" s="627" t="s">
        <v>143</v>
      </c>
      <c r="R9" s="627"/>
      <c r="S9" s="619" t="s">
        <v>136</v>
      </c>
      <c r="T9" s="620"/>
    </row>
    <row r="10" spans="1:20" x14ac:dyDescent="0.55000000000000004">
      <c r="A10" s="621"/>
      <c r="B10" s="622"/>
      <c r="C10" s="623"/>
      <c r="D10" s="622"/>
      <c r="E10" s="623"/>
      <c r="F10" s="622"/>
      <c r="G10" s="623"/>
      <c r="H10" s="622"/>
      <c r="I10" s="623"/>
      <c r="J10" s="622"/>
      <c r="K10" s="623"/>
      <c r="L10" s="622"/>
      <c r="M10" s="624">
        <f>C10*K10</f>
        <v>0</v>
      </c>
      <c r="N10" s="625"/>
      <c r="O10" s="621"/>
      <c r="P10" s="622"/>
      <c r="Q10" s="635"/>
      <c r="R10" s="622"/>
      <c r="S10" s="624">
        <f>C10*Q10/2</f>
        <v>0</v>
      </c>
      <c r="T10" s="625"/>
    </row>
    <row r="11" spans="1:20" x14ac:dyDescent="0.55000000000000004">
      <c r="A11" s="614"/>
      <c r="B11" s="615"/>
      <c r="C11" s="616"/>
      <c r="D11" s="615"/>
      <c r="E11" s="616"/>
      <c r="F11" s="615"/>
      <c r="G11" s="616"/>
      <c r="H11" s="615"/>
      <c r="I11" s="616"/>
      <c r="J11" s="615"/>
      <c r="K11" s="616"/>
      <c r="L11" s="615"/>
      <c r="M11" s="617">
        <f>C11*K11</f>
        <v>0</v>
      </c>
      <c r="N11" s="618"/>
      <c r="O11" s="616"/>
      <c r="P11" s="615"/>
      <c r="Q11" s="616"/>
      <c r="R11" s="615"/>
      <c r="S11" s="624">
        <f>C11*Q11/2</f>
        <v>0</v>
      </c>
      <c r="T11" s="625"/>
    </row>
    <row r="12" spans="1:20" x14ac:dyDescent="0.55000000000000004">
      <c r="A12" s="614"/>
      <c r="B12" s="615"/>
      <c r="C12" s="616"/>
      <c r="D12" s="615"/>
      <c r="E12" s="616"/>
      <c r="F12" s="615"/>
      <c r="G12" s="616"/>
      <c r="H12" s="615"/>
      <c r="I12" s="616"/>
      <c r="J12" s="615"/>
      <c r="K12" s="616"/>
      <c r="L12" s="615"/>
      <c r="M12" s="617">
        <f>C12*K12</f>
        <v>0</v>
      </c>
      <c r="N12" s="618"/>
      <c r="O12" s="616"/>
      <c r="P12" s="615"/>
      <c r="Q12" s="616"/>
      <c r="R12" s="615"/>
      <c r="S12" s="624">
        <f>C12*Q12/2</f>
        <v>0</v>
      </c>
      <c r="T12" s="625"/>
    </row>
    <row r="13" spans="1:20" ht="18.5" thickBot="1" x14ac:dyDescent="0.6">
      <c r="A13" s="607"/>
      <c r="B13" s="608"/>
      <c r="C13" s="609"/>
      <c r="D13" s="608"/>
      <c r="E13" s="609"/>
      <c r="F13" s="608"/>
      <c r="G13" s="609"/>
      <c r="H13" s="608"/>
      <c r="I13" s="609"/>
      <c r="J13" s="608"/>
      <c r="K13" s="609"/>
      <c r="L13" s="608"/>
      <c r="M13" s="610">
        <f>C13*K13</f>
        <v>0</v>
      </c>
      <c r="N13" s="611"/>
      <c r="O13" s="609"/>
      <c r="P13" s="608"/>
      <c r="Q13" s="609"/>
      <c r="R13" s="608"/>
      <c r="S13" s="624">
        <f>C13*Q13/2</f>
        <v>0</v>
      </c>
      <c r="T13" s="625"/>
    </row>
    <row r="14" spans="1:20" ht="18.5" thickTop="1" x14ac:dyDescent="0.55000000000000004">
      <c r="A14" s="628" t="s">
        <v>73</v>
      </c>
      <c r="B14" s="629"/>
      <c r="C14" s="629" t="s">
        <v>74</v>
      </c>
      <c r="D14" s="629"/>
      <c r="E14" s="629">
        <f>SUM(E10:F13)</f>
        <v>0</v>
      </c>
      <c r="F14" s="629"/>
      <c r="G14" s="629">
        <f>SUM(G10:H13)</f>
        <v>0</v>
      </c>
      <c r="H14" s="629"/>
      <c r="I14" s="629">
        <f>SUM(I10:J13)</f>
        <v>0</v>
      </c>
      <c r="J14" s="629"/>
      <c r="K14" s="629">
        <f>SUM(K10:L13)</f>
        <v>0</v>
      </c>
      <c r="L14" s="629"/>
      <c r="M14" s="633">
        <f>SUM(M10:N13)</f>
        <v>0</v>
      </c>
      <c r="N14" s="634"/>
      <c r="O14" s="629">
        <f>SUM(O10:P13)</f>
        <v>0</v>
      </c>
      <c r="P14" s="629"/>
      <c r="Q14" s="629">
        <f>SUM(Q10:R13)</f>
        <v>0</v>
      </c>
      <c r="R14" s="629"/>
      <c r="S14" s="633">
        <f>SUM(S10:T13)</f>
        <v>0</v>
      </c>
      <c r="T14" s="634"/>
    </row>
    <row r="18" spans="1:20" x14ac:dyDescent="0.55000000000000004">
      <c r="A18" t="s">
        <v>137</v>
      </c>
    </row>
    <row r="19" spans="1:20" ht="28.15" customHeight="1" x14ac:dyDescent="0.55000000000000004">
      <c r="A19" t="s">
        <v>131</v>
      </c>
    </row>
    <row r="20" spans="1:20" s="107" customFormat="1" ht="37.9" customHeight="1" x14ac:dyDescent="0.55000000000000004">
      <c r="A20" s="626" t="s">
        <v>132</v>
      </c>
      <c r="B20" s="627"/>
      <c r="C20" s="627" t="s">
        <v>72</v>
      </c>
      <c r="D20" s="627"/>
      <c r="E20" s="627" t="s">
        <v>144</v>
      </c>
      <c r="F20" s="627"/>
      <c r="G20" s="627" t="s">
        <v>145</v>
      </c>
      <c r="H20" s="627"/>
      <c r="I20" s="627" t="s">
        <v>133</v>
      </c>
      <c r="J20" s="627"/>
      <c r="K20" s="627" t="s">
        <v>142</v>
      </c>
      <c r="L20" s="627"/>
      <c r="M20" s="619" t="s">
        <v>134</v>
      </c>
      <c r="N20" s="620"/>
      <c r="O20" s="627" t="s">
        <v>135</v>
      </c>
      <c r="P20" s="627"/>
      <c r="Q20" s="627" t="s">
        <v>143</v>
      </c>
      <c r="R20" s="627"/>
      <c r="S20" s="619" t="s">
        <v>136</v>
      </c>
      <c r="T20" s="620"/>
    </row>
    <row r="21" spans="1:20" x14ac:dyDescent="0.55000000000000004">
      <c r="A21" s="621"/>
      <c r="B21" s="622"/>
      <c r="C21" s="623"/>
      <c r="D21" s="622"/>
      <c r="E21" s="623"/>
      <c r="F21" s="622"/>
      <c r="G21" s="623"/>
      <c r="H21" s="622"/>
      <c r="I21" s="623"/>
      <c r="J21" s="622"/>
      <c r="K21" s="623"/>
      <c r="L21" s="622"/>
      <c r="M21" s="624">
        <f>C21*K21</f>
        <v>0</v>
      </c>
      <c r="N21" s="625"/>
      <c r="O21" s="623"/>
      <c r="P21" s="622"/>
      <c r="Q21" s="623"/>
      <c r="R21" s="622"/>
      <c r="S21" s="624">
        <f>C21*Q21/2</f>
        <v>0</v>
      </c>
      <c r="T21" s="625"/>
    </row>
    <row r="22" spans="1:20" x14ac:dyDescent="0.55000000000000004">
      <c r="A22" s="614"/>
      <c r="B22" s="615"/>
      <c r="C22" s="616"/>
      <c r="D22" s="615"/>
      <c r="E22" s="616"/>
      <c r="F22" s="615"/>
      <c r="G22" s="616"/>
      <c r="H22" s="615"/>
      <c r="I22" s="616"/>
      <c r="J22" s="615"/>
      <c r="K22" s="616"/>
      <c r="L22" s="615"/>
      <c r="M22" s="617">
        <f>C22*K22</f>
        <v>0</v>
      </c>
      <c r="N22" s="618"/>
      <c r="O22" s="616"/>
      <c r="P22" s="615"/>
      <c r="Q22" s="616"/>
      <c r="R22" s="615"/>
      <c r="S22" s="624">
        <f>C22*Q22/2</f>
        <v>0</v>
      </c>
      <c r="T22" s="625"/>
    </row>
    <row r="23" spans="1:20" x14ac:dyDescent="0.55000000000000004">
      <c r="A23" s="614"/>
      <c r="B23" s="615"/>
      <c r="C23" s="616"/>
      <c r="D23" s="615"/>
      <c r="E23" s="616"/>
      <c r="F23" s="615"/>
      <c r="G23" s="616"/>
      <c r="H23" s="615"/>
      <c r="I23" s="616"/>
      <c r="J23" s="615"/>
      <c r="K23" s="616"/>
      <c r="L23" s="615"/>
      <c r="M23" s="617">
        <f>C23*K23</f>
        <v>0</v>
      </c>
      <c r="N23" s="618"/>
      <c r="O23" s="616"/>
      <c r="P23" s="615"/>
      <c r="Q23" s="616"/>
      <c r="R23" s="615"/>
      <c r="S23" s="624">
        <f>C23*Q23/2</f>
        <v>0</v>
      </c>
      <c r="T23" s="625"/>
    </row>
    <row r="24" spans="1:20" ht="18.5" thickBot="1" x14ac:dyDescent="0.6">
      <c r="A24" s="607"/>
      <c r="B24" s="608"/>
      <c r="C24" s="609"/>
      <c r="D24" s="608"/>
      <c r="E24" s="609"/>
      <c r="F24" s="608"/>
      <c r="G24" s="609"/>
      <c r="H24" s="608"/>
      <c r="I24" s="609"/>
      <c r="J24" s="608"/>
      <c r="K24" s="609"/>
      <c r="L24" s="608"/>
      <c r="M24" s="610">
        <f>C24*K24</f>
        <v>0</v>
      </c>
      <c r="N24" s="611"/>
      <c r="O24" s="609"/>
      <c r="P24" s="608"/>
      <c r="Q24" s="609"/>
      <c r="R24" s="608"/>
      <c r="S24" s="624">
        <f>C24*Q24/2</f>
        <v>0</v>
      </c>
      <c r="T24" s="625"/>
    </row>
    <row r="25" spans="1:20" ht="18.5" thickTop="1" x14ac:dyDescent="0.55000000000000004">
      <c r="A25" s="628" t="s">
        <v>73</v>
      </c>
      <c r="B25" s="629"/>
      <c r="C25" s="629" t="s">
        <v>74</v>
      </c>
      <c r="D25" s="629"/>
      <c r="E25" s="630">
        <f>SUM(E21:F24)</f>
        <v>0</v>
      </c>
      <c r="F25" s="630"/>
      <c r="G25" s="630">
        <f>SUM(G21:H24)</f>
        <v>0</v>
      </c>
      <c r="H25" s="630"/>
      <c r="I25" s="630">
        <f>SUM(I21:J24)</f>
        <v>0</v>
      </c>
      <c r="J25" s="630"/>
      <c r="K25" s="630">
        <f>SUM(K21:L24)</f>
        <v>0</v>
      </c>
      <c r="L25" s="630"/>
      <c r="M25" s="631">
        <f>SUM(M21:N24)</f>
        <v>0</v>
      </c>
      <c r="N25" s="632"/>
      <c r="O25" s="630">
        <f>SUM(O21:P24)</f>
        <v>0</v>
      </c>
      <c r="P25" s="630"/>
      <c r="Q25" s="630">
        <f>SUM(Q21:R24)</f>
        <v>0</v>
      </c>
      <c r="R25" s="630"/>
      <c r="S25" s="631">
        <f>SUM(S21:T24)</f>
        <v>0</v>
      </c>
      <c r="T25" s="632"/>
    </row>
    <row r="29" spans="1:20" x14ac:dyDescent="0.55000000000000004">
      <c r="A29" t="s">
        <v>137</v>
      </c>
    </row>
    <row r="30" spans="1:20" ht="27.65" customHeight="1" x14ac:dyDescent="0.55000000000000004">
      <c r="A30" t="s">
        <v>131</v>
      </c>
    </row>
    <row r="31" spans="1:20" s="107" customFormat="1" ht="37.9" customHeight="1" x14ac:dyDescent="0.55000000000000004">
      <c r="A31" s="626" t="s">
        <v>132</v>
      </c>
      <c r="B31" s="627"/>
      <c r="C31" s="627" t="s">
        <v>72</v>
      </c>
      <c r="D31" s="627"/>
      <c r="E31" s="627" t="s">
        <v>144</v>
      </c>
      <c r="F31" s="627"/>
      <c r="G31" s="627" t="s">
        <v>145</v>
      </c>
      <c r="H31" s="627"/>
      <c r="I31" s="627" t="s">
        <v>133</v>
      </c>
      <c r="J31" s="627"/>
      <c r="K31" s="627" t="s">
        <v>142</v>
      </c>
      <c r="L31" s="627"/>
      <c r="M31" s="619" t="s">
        <v>134</v>
      </c>
      <c r="N31" s="620"/>
      <c r="O31" s="627" t="s">
        <v>135</v>
      </c>
      <c r="P31" s="627"/>
      <c r="Q31" s="627" t="s">
        <v>143</v>
      </c>
      <c r="R31" s="627"/>
      <c r="S31" s="619" t="s">
        <v>136</v>
      </c>
      <c r="T31" s="620"/>
    </row>
    <row r="32" spans="1:20" x14ac:dyDescent="0.55000000000000004">
      <c r="A32" s="621"/>
      <c r="B32" s="622"/>
      <c r="C32" s="623">
        <v>1000</v>
      </c>
      <c r="D32" s="622"/>
      <c r="E32" s="623"/>
      <c r="F32" s="622"/>
      <c r="G32" s="623"/>
      <c r="H32" s="622"/>
      <c r="I32" s="623"/>
      <c r="J32" s="622"/>
      <c r="K32" s="623"/>
      <c r="L32" s="622"/>
      <c r="M32" s="624">
        <f>C32*K32</f>
        <v>0</v>
      </c>
      <c r="N32" s="625"/>
      <c r="O32" s="623"/>
      <c r="P32" s="622"/>
      <c r="Q32" s="623"/>
      <c r="R32" s="622"/>
      <c r="S32" s="624">
        <f>C32*Q32/2</f>
        <v>0</v>
      </c>
      <c r="T32" s="625"/>
    </row>
    <row r="33" spans="1:20" x14ac:dyDescent="0.55000000000000004">
      <c r="A33" s="614"/>
      <c r="B33" s="615"/>
      <c r="C33" s="616"/>
      <c r="D33" s="615"/>
      <c r="E33" s="616"/>
      <c r="F33" s="615"/>
      <c r="G33" s="616"/>
      <c r="H33" s="615"/>
      <c r="I33" s="616"/>
      <c r="J33" s="615"/>
      <c r="K33" s="616"/>
      <c r="L33" s="615"/>
      <c r="M33" s="617">
        <f>C33*K33</f>
        <v>0</v>
      </c>
      <c r="N33" s="618"/>
      <c r="O33" s="616"/>
      <c r="P33" s="615"/>
      <c r="Q33" s="616"/>
      <c r="R33" s="615"/>
      <c r="S33" s="624">
        <f>C33*Q33/2</f>
        <v>0</v>
      </c>
      <c r="T33" s="625"/>
    </row>
    <row r="34" spans="1:20" x14ac:dyDescent="0.55000000000000004">
      <c r="A34" s="614"/>
      <c r="B34" s="615"/>
      <c r="C34" s="616"/>
      <c r="D34" s="615"/>
      <c r="E34" s="616"/>
      <c r="F34" s="615"/>
      <c r="G34" s="616"/>
      <c r="H34" s="615"/>
      <c r="I34" s="616"/>
      <c r="J34" s="615"/>
      <c r="K34" s="616"/>
      <c r="L34" s="615"/>
      <c r="M34" s="617">
        <f>C34*K34</f>
        <v>0</v>
      </c>
      <c r="N34" s="618"/>
      <c r="O34" s="616"/>
      <c r="P34" s="615"/>
      <c r="Q34" s="616"/>
      <c r="R34" s="615"/>
      <c r="S34" s="624">
        <f>C34*Q34/2</f>
        <v>0</v>
      </c>
      <c r="T34" s="625"/>
    </row>
    <row r="35" spans="1:20" ht="18.5" thickBot="1" x14ac:dyDescent="0.6">
      <c r="A35" s="607"/>
      <c r="B35" s="608"/>
      <c r="C35" s="609"/>
      <c r="D35" s="608"/>
      <c r="E35" s="609"/>
      <c r="F35" s="608"/>
      <c r="G35" s="609"/>
      <c r="H35" s="608"/>
      <c r="I35" s="609"/>
      <c r="J35" s="608"/>
      <c r="K35" s="609"/>
      <c r="L35" s="608"/>
      <c r="M35" s="610">
        <f>C35*K35</f>
        <v>0</v>
      </c>
      <c r="N35" s="611"/>
      <c r="O35" s="609"/>
      <c r="P35" s="608"/>
      <c r="Q35" s="609"/>
      <c r="R35" s="608"/>
      <c r="S35" s="624">
        <f>C35*Q35/2</f>
        <v>0</v>
      </c>
      <c r="T35" s="625"/>
    </row>
    <row r="36" spans="1:20" ht="18.5" thickTop="1" x14ac:dyDescent="0.55000000000000004">
      <c r="A36" s="628" t="s">
        <v>73</v>
      </c>
      <c r="B36" s="629"/>
      <c r="C36" s="629" t="s">
        <v>74</v>
      </c>
      <c r="D36" s="629"/>
      <c r="E36" s="630">
        <f>SUM(E32:F35)</f>
        <v>0</v>
      </c>
      <c r="F36" s="630"/>
      <c r="G36" s="630">
        <f>SUM(G32:H35)</f>
        <v>0</v>
      </c>
      <c r="H36" s="630"/>
      <c r="I36" s="630">
        <f>SUM(I32:J35)</f>
        <v>0</v>
      </c>
      <c r="J36" s="630"/>
      <c r="K36" s="630">
        <f>SUM(K32:L35)</f>
        <v>0</v>
      </c>
      <c r="L36" s="630"/>
      <c r="M36" s="631">
        <f>SUM(M32:N35)</f>
        <v>0</v>
      </c>
      <c r="N36" s="632"/>
      <c r="O36" s="630">
        <f>SUM(O32:P35)</f>
        <v>0</v>
      </c>
      <c r="P36" s="630"/>
      <c r="Q36" s="630">
        <f>SUM(Q32:R35)</f>
        <v>0</v>
      </c>
      <c r="R36" s="630"/>
      <c r="S36" s="631">
        <f>SUM(S32:T35)</f>
        <v>0</v>
      </c>
      <c r="T36" s="632"/>
    </row>
    <row r="37" spans="1:20" x14ac:dyDescent="0.55000000000000004">
      <c r="A37" s="108"/>
      <c r="B37" s="108"/>
      <c r="C37" s="108"/>
      <c r="D37" s="108"/>
      <c r="E37" s="109"/>
      <c r="F37" s="109"/>
      <c r="G37" s="109"/>
      <c r="H37" s="109"/>
      <c r="I37" s="109"/>
      <c r="J37" s="109"/>
      <c r="K37" s="109"/>
      <c r="L37" s="109"/>
      <c r="M37" s="110"/>
      <c r="N37" s="110"/>
    </row>
    <row r="40" spans="1:20" x14ac:dyDescent="0.55000000000000004">
      <c r="A40" t="s">
        <v>137</v>
      </c>
    </row>
    <row r="41" spans="1:20" x14ac:dyDescent="0.55000000000000004">
      <c r="A41" t="s">
        <v>131</v>
      </c>
    </row>
    <row r="42" spans="1:20" s="107" customFormat="1" ht="37.9" customHeight="1" x14ac:dyDescent="0.55000000000000004">
      <c r="A42" s="626" t="s">
        <v>132</v>
      </c>
      <c r="B42" s="627"/>
      <c r="C42" s="627" t="s">
        <v>72</v>
      </c>
      <c r="D42" s="627"/>
      <c r="E42" s="627" t="s">
        <v>144</v>
      </c>
      <c r="F42" s="627"/>
      <c r="G42" s="627" t="s">
        <v>145</v>
      </c>
      <c r="H42" s="627"/>
      <c r="I42" s="627" t="s">
        <v>133</v>
      </c>
      <c r="J42" s="627"/>
      <c r="K42" s="627" t="s">
        <v>142</v>
      </c>
      <c r="L42" s="627"/>
      <c r="M42" s="619" t="s">
        <v>134</v>
      </c>
      <c r="N42" s="620"/>
      <c r="O42" s="627" t="s">
        <v>135</v>
      </c>
      <c r="P42" s="627"/>
      <c r="Q42" s="627" t="s">
        <v>143</v>
      </c>
      <c r="R42" s="627"/>
      <c r="S42" s="619" t="s">
        <v>136</v>
      </c>
      <c r="T42" s="620"/>
    </row>
    <row r="43" spans="1:20" x14ac:dyDescent="0.55000000000000004">
      <c r="A43" s="621"/>
      <c r="B43" s="622"/>
      <c r="C43" s="623"/>
      <c r="D43" s="622"/>
      <c r="E43" s="623"/>
      <c r="F43" s="622"/>
      <c r="G43" s="623"/>
      <c r="H43" s="622"/>
      <c r="I43" s="623"/>
      <c r="J43" s="622"/>
      <c r="K43" s="623"/>
      <c r="L43" s="622"/>
      <c r="M43" s="624">
        <f>C43*K43</f>
        <v>0</v>
      </c>
      <c r="N43" s="625"/>
      <c r="O43" s="621"/>
      <c r="P43" s="622"/>
      <c r="Q43" s="621"/>
      <c r="R43" s="622"/>
      <c r="S43" s="612">
        <f>C43*Q43/2</f>
        <v>0</v>
      </c>
      <c r="T43" s="613"/>
    </row>
    <row r="44" spans="1:20" x14ac:dyDescent="0.55000000000000004">
      <c r="A44" s="614"/>
      <c r="B44" s="615"/>
      <c r="C44" s="616"/>
      <c r="D44" s="615"/>
      <c r="E44" s="616"/>
      <c r="F44" s="615"/>
      <c r="G44" s="616"/>
      <c r="H44" s="615"/>
      <c r="I44" s="616"/>
      <c r="J44" s="615"/>
      <c r="K44" s="616"/>
      <c r="L44" s="615"/>
      <c r="M44" s="617">
        <f>C44*K44</f>
        <v>0</v>
      </c>
      <c r="N44" s="618"/>
      <c r="O44" s="614"/>
      <c r="P44" s="615"/>
      <c r="Q44" s="614"/>
      <c r="R44" s="615"/>
      <c r="S44" s="612">
        <f>C44*Q44/2</f>
        <v>0</v>
      </c>
      <c r="T44" s="613"/>
    </row>
    <row r="45" spans="1:20" x14ac:dyDescent="0.55000000000000004">
      <c r="A45" s="614"/>
      <c r="B45" s="615"/>
      <c r="C45" s="616"/>
      <c r="D45" s="615"/>
      <c r="E45" s="616"/>
      <c r="F45" s="615"/>
      <c r="G45" s="616"/>
      <c r="H45" s="615"/>
      <c r="I45" s="616"/>
      <c r="J45" s="615"/>
      <c r="K45" s="616"/>
      <c r="L45" s="615"/>
      <c r="M45" s="617">
        <f>C45*K45</f>
        <v>0</v>
      </c>
      <c r="N45" s="618"/>
      <c r="O45" s="614"/>
      <c r="P45" s="615"/>
      <c r="Q45" s="614"/>
      <c r="R45" s="615"/>
      <c r="S45" s="612">
        <f>C45*Q45/2</f>
        <v>0</v>
      </c>
      <c r="T45" s="613"/>
    </row>
    <row r="46" spans="1:20" ht="18.5" thickBot="1" x14ac:dyDescent="0.6">
      <c r="A46" s="607"/>
      <c r="B46" s="608"/>
      <c r="C46" s="609"/>
      <c r="D46" s="608"/>
      <c r="E46" s="609"/>
      <c r="F46" s="608"/>
      <c r="G46" s="609"/>
      <c r="H46" s="608"/>
      <c r="I46" s="609"/>
      <c r="J46" s="608"/>
      <c r="K46" s="609"/>
      <c r="L46" s="608"/>
      <c r="M46" s="610">
        <f>C46*K46</f>
        <v>0</v>
      </c>
      <c r="N46" s="611"/>
      <c r="O46" s="607"/>
      <c r="P46" s="608"/>
      <c r="Q46" s="607"/>
      <c r="R46" s="608"/>
      <c r="S46" s="597">
        <f>C46*Q46/2</f>
        <v>0</v>
      </c>
      <c r="T46" s="598"/>
    </row>
    <row r="47" spans="1:20" ht="18.5" thickTop="1" x14ac:dyDescent="0.55000000000000004">
      <c r="A47" s="599" t="s">
        <v>73</v>
      </c>
      <c r="B47" s="600"/>
      <c r="C47" s="601" t="s">
        <v>74</v>
      </c>
      <c r="D47" s="600"/>
      <c r="E47" s="602">
        <f>SUM(E43:F46)</f>
        <v>0</v>
      </c>
      <c r="F47" s="603"/>
      <c r="G47" s="602">
        <f>SUM(G43:H46)</f>
        <v>0</v>
      </c>
      <c r="H47" s="603"/>
      <c r="I47" s="602">
        <f>SUM(I43:J46)</f>
        <v>0</v>
      </c>
      <c r="J47" s="603"/>
      <c r="K47" s="602">
        <f>SUM(K43:L46)</f>
        <v>0</v>
      </c>
      <c r="L47" s="603"/>
      <c r="M47" s="604">
        <f>SUM(M43:N46)</f>
        <v>0</v>
      </c>
      <c r="N47" s="605"/>
      <c r="O47" s="606">
        <f>SUM(O43:P46)</f>
        <v>0</v>
      </c>
      <c r="P47" s="603"/>
      <c r="Q47" s="606">
        <f>SUM(Q43:R46)</f>
        <v>0</v>
      </c>
      <c r="R47" s="603"/>
      <c r="S47" s="604">
        <f>SUM(S43:T46)</f>
        <v>0</v>
      </c>
      <c r="T47" s="605"/>
    </row>
    <row r="48" spans="1:20" x14ac:dyDescent="0.55000000000000004">
      <c r="A48" t="s">
        <v>138</v>
      </c>
    </row>
  </sheetData>
  <sheetProtection formatColumns="0" formatRows="0" insertColumns="0" insertRows="0" deleteColumns="0" deleteRows="0"/>
  <mergeCells count="244">
    <mergeCell ref="A2:N2"/>
    <mergeCell ref="B5:E5"/>
    <mergeCell ref="K5:L5"/>
    <mergeCell ref="A9:B9"/>
    <mergeCell ref="C9:D9"/>
    <mergeCell ref="E9:F9"/>
    <mergeCell ref="K9:L9"/>
    <mergeCell ref="M9:N9"/>
    <mergeCell ref="Q9:R9"/>
    <mergeCell ref="G5:H5"/>
    <mergeCell ref="S9:T9"/>
    <mergeCell ref="A10:B10"/>
    <mergeCell ref="C10:D10"/>
    <mergeCell ref="E10:F10"/>
    <mergeCell ref="K10:L10"/>
    <mergeCell ref="M10:N10"/>
    <mergeCell ref="Q10:R10"/>
    <mergeCell ref="S10:T10"/>
    <mergeCell ref="S11:T11"/>
    <mergeCell ref="I9:J9"/>
    <mergeCell ref="I10:J10"/>
    <mergeCell ref="O9:P9"/>
    <mergeCell ref="O10:P10"/>
    <mergeCell ref="G9:H9"/>
    <mergeCell ref="G10:H10"/>
    <mergeCell ref="A12:B12"/>
    <mergeCell ref="C12:D12"/>
    <mergeCell ref="E12:F12"/>
    <mergeCell ref="K12:L12"/>
    <mergeCell ref="M12:N12"/>
    <mergeCell ref="Q12:R12"/>
    <mergeCell ref="S12:T12"/>
    <mergeCell ref="A11:B11"/>
    <mergeCell ref="C11:D11"/>
    <mergeCell ref="E11:F11"/>
    <mergeCell ref="K11:L11"/>
    <mergeCell ref="M11:N11"/>
    <mergeCell ref="Q11:R11"/>
    <mergeCell ref="I11:J11"/>
    <mergeCell ref="I12:J12"/>
    <mergeCell ref="O11:P11"/>
    <mergeCell ref="O12:P12"/>
    <mergeCell ref="G11:H11"/>
    <mergeCell ref="G12:H12"/>
    <mergeCell ref="S13:T13"/>
    <mergeCell ref="A14:B14"/>
    <mergeCell ref="C14:D14"/>
    <mergeCell ref="E14:F14"/>
    <mergeCell ref="K14:L14"/>
    <mergeCell ref="M14:N14"/>
    <mergeCell ref="Q14:R14"/>
    <mergeCell ref="S14:T14"/>
    <mergeCell ref="A13:B13"/>
    <mergeCell ref="C13:D13"/>
    <mergeCell ref="E13:F13"/>
    <mergeCell ref="K13:L13"/>
    <mergeCell ref="M13:N13"/>
    <mergeCell ref="Q13:R13"/>
    <mergeCell ref="I13:J13"/>
    <mergeCell ref="I14:J14"/>
    <mergeCell ref="O13:P13"/>
    <mergeCell ref="O14:P14"/>
    <mergeCell ref="G13:H13"/>
    <mergeCell ref="G14:H14"/>
    <mergeCell ref="S20:T20"/>
    <mergeCell ref="A21:B21"/>
    <mergeCell ref="C21:D21"/>
    <mergeCell ref="E21:F21"/>
    <mergeCell ref="K21:L21"/>
    <mergeCell ref="M21:N21"/>
    <mergeCell ref="Q21:R21"/>
    <mergeCell ref="S21:T21"/>
    <mergeCell ref="A20:B20"/>
    <mergeCell ref="C20:D20"/>
    <mergeCell ref="E20:F20"/>
    <mergeCell ref="K20:L20"/>
    <mergeCell ref="M20:N20"/>
    <mergeCell ref="Q20:R20"/>
    <mergeCell ref="I20:J20"/>
    <mergeCell ref="I21:J21"/>
    <mergeCell ref="O20:P20"/>
    <mergeCell ref="O21:P21"/>
    <mergeCell ref="G20:H20"/>
    <mergeCell ref="G21:H21"/>
    <mergeCell ref="S22:T22"/>
    <mergeCell ref="A23:B23"/>
    <mergeCell ref="C23:D23"/>
    <mergeCell ref="E23:F23"/>
    <mergeCell ref="K23:L23"/>
    <mergeCell ref="M23:N23"/>
    <mergeCell ref="Q23:R23"/>
    <mergeCell ref="S23:T23"/>
    <mergeCell ref="A22:B22"/>
    <mergeCell ref="C22:D22"/>
    <mergeCell ref="E22:F22"/>
    <mergeCell ref="K22:L22"/>
    <mergeCell ref="M22:N22"/>
    <mergeCell ref="Q22:R22"/>
    <mergeCell ref="I22:J22"/>
    <mergeCell ref="I23:J23"/>
    <mergeCell ref="O22:P22"/>
    <mergeCell ref="O23:P23"/>
    <mergeCell ref="G22:H22"/>
    <mergeCell ref="G23:H23"/>
    <mergeCell ref="S24:T24"/>
    <mergeCell ref="A25:B25"/>
    <mergeCell ref="C25:D25"/>
    <mergeCell ref="E25:F25"/>
    <mergeCell ref="K25:L25"/>
    <mergeCell ref="M25:N25"/>
    <mergeCell ref="Q25:R25"/>
    <mergeCell ref="S25:T25"/>
    <mergeCell ref="A24:B24"/>
    <mergeCell ref="C24:D24"/>
    <mergeCell ref="E24:F24"/>
    <mergeCell ref="K24:L24"/>
    <mergeCell ref="M24:N24"/>
    <mergeCell ref="Q24:R24"/>
    <mergeCell ref="I24:J24"/>
    <mergeCell ref="I25:J25"/>
    <mergeCell ref="O24:P24"/>
    <mergeCell ref="O25:P25"/>
    <mergeCell ref="G24:H24"/>
    <mergeCell ref="G25:H25"/>
    <mergeCell ref="S31:T31"/>
    <mergeCell ref="A32:B32"/>
    <mergeCell ref="C32:D32"/>
    <mergeCell ref="E32:F32"/>
    <mergeCell ref="K32:L32"/>
    <mergeCell ref="M32:N32"/>
    <mergeCell ref="Q32:R32"/>
    <mergeCell ref="S32:T32"/>
    <mergeCell ref="A31:B31"/>
    <mergeCell ref="C31:D31"/>
    <mergeCell ref="E31:F31"/>
    <mergeCell ref="K31:L31"/>
    <mergeCell ref="M31:N31"/>
    <mergeCell ref="Q31:R31"/>
    <mergeCell ref="I31:J31"/>
    <mergeCell ref="I32:J32"/>
    <mergeCell ref="O31:P31"/>
    <mergeCell ref="O32:P32"/>
    <mergeCell ref="G31:H31"/>
    <mergeCell ref="G32:H32"/>
    <mergeCell ref="S33:T33"/>
    <mergeCell ref="A34:B34"/>
    <mergeCell ref="C34:D34"/>
    <mergeCell ref="E34:F34"/>
    <mergeCell ref="K34:L34"/>
    <mergeCell ref="M34:N34"/>
    <mergeCell ref="Q34:R34"/>
    <mergeCell ref="S34:T34"/>
    <mergeCell ref="A33:B33"/>
    <mergeCell ref="C33:D33"/>
    <mergeCell ref="E33:F33"/>
    <mergeCell ref="K33:L33"/>
    <mergeCell ref="M33:N33"/>
    <mergeCell ref="Q33:R33"/>
    <mergeCell ref="I33:J33"/>
    <mergeCell ref="I34:J34"/>
    <mergeCell ref="O33:P33"/>
    <mergeCell ref="O34:P34"/>
    <mergeCell ref="G33:H33"/>
    <mergeCell ref="G34:H34"/>
    <mergeCell ref="S35:T35"/>
    <mergeCell ref="A36:B36"/>
    <mergeCell ref="C36:D36"/>
    <mergeCell ref="E36:F36"/>
    <mergeCell ref="K36:L36"/>
    <mergeCell ref="M36:N36"/>
    <mergeCell ref="Q36:R36"/>
    <mergeCell ref="S36:T36"/>
    <mergeCell ref="A35:B35"/>
    <mergeCell ref="C35:D35"/>
    <mergeCell ref="E35:F35"/>
    <mergeCell ref="K35:L35"/>
    <mergeCell ref="M35:N35"/>
    <mergeCell ref="Q35:R35"/>
    <mergeCell ref="I35:J35"/>
    <mergeCell ref="I36:J36"/>
    <mergeCell ref="O35:P35"/>
    <mergeCell ref="O36:P36"/>
    <mergeCell ref="G35:H35"/>
    <mergeCell ref="G36:H36"/>
    <mergeCell ref="S42:T42"/>
    <mergeCell ref="A43:B43"/>
    <mergeCell ref="C43:D43"/>
    <mergeCell ref="E43:F43"/>
    <mergeCell ref="K43:L43"/>
    <mergeCell ref="M43:N43"/>
    <mergeCell ref="Q43:R43"/>
    <mergeCell ref="S43:T43"/>
    <mergeCell ref="A42:B42"/>
    <mergeCell ref="C42:D42"/>
    <mergeCell ref="E42:F42"/>
    <mergeCell ref="K42:L42"/>
    <mergeCell ref="M42:N42"/>
    <mergeCell ref="Q42:R42"/>
    <mergeCell ref="I42:J42"/>
    <mergeCell ref="I43:J43"/>
    <mergeCell ref="O42:P42"/>
    <mergeCell ref="O43:P43"/>
    <mergeCell ref="G42:H42"/>
    <mergeCell ref="G43:H43"/>
    <mergeCell ref="S44:T44"/>
    <mergeCell ref="A45:B45"/>
    <mergeCell ref="C45:D45"/>
    <mergeCell ref="E45:F45"/>
    <mergeCell ref="K45:L45"/>
    <mergeCell ref="M45:N45"/>
    <mergeCell ref="Q45:R45"/>
    <mergeCell ref="S45:T45"/>
    <mergeCell ref="A44:B44"/>
    <mergeCell ref="C44:D44"/>
    <mergeCell ref="E44:F44"/>
    <mergeCell ref="K44:L44"/>
    <mergeCell ref="M44:N44"/>
    <mergeCell ref="Q44:R44"/>
    <mergeCell ref="I44:J44"/>
    <mergeCell ref="I45:J45"/>
    <mergeCell ref="O44:P44"/>
    <mergeCell ref="O45:P45"/>
    <mergeCell ref="G44:H44"/>
    <mergeCell ref="G45:H45"/>
    <mergeCell ref="S46:T46"/>
    <mergeCell ref="A47:B47"/>
    <mergeCell ref="C47:D47"/>
    <mergeCell ref="E47:F47"/>
    <mergeCell ref="K47:L47"/>
    <mergeCell ref="M47:N47"/>
    <mergeCell ref="Q47:R47"/>
    <mergeCell ref="S47:T47"/>
    <mergeCell ref="A46:B46"/>
    <mergeCell ref="C46:D46"/>
    <mergeCell ref="E46:F46"/>
    <mergeCell ref="K46:L46"/>
    <mergeCell ref="M46:N46"/>
    <mergeCell ref="Q46:R46"/>
    <mergeCell ref="I46:J46"/>
    <mergeCell ref="I47:J47"/>
    <mergeCell ref="O46:P46"/>
    <mergeCell ref="O47:P47"/>
    <mergeCell ref="G46:H46"/>
    <mergeCell ref="G47:H47"/>
  </mergeCells>
  <phoneticPr fontId="16"/>
  <pageMargins left="0.7" right="0.7" top="0.75" bottom="0.75" header="0.3" footer="0.3"/>
  <pageSetup paperSize="9" scale="4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81971-FB98-4D91-840F-5D269C055572}">
  <dimension ref="A3:I38"/>
  <sheetViews>
    <sheetView view="pageBreakPreview" zoomScaleNormal="100" zoomScaleSheetLayoutView="100" workbookViewId="0">
      <selection activeCell="O13" sqref="O13"/>
    </sheetView>
  </sheetViews>
  <sheetFormatPr defaultColWidth="8.75" defaultRowHeight="18" x14ac:dyDescent="0.55000000000000004"/>
  <cols>
    <col min="1" max="16384" width="8.75" style="112"/>
  </cols>
  <sheetData>
    <row r="3" spans="1:9" x14ac:dyDescent="0.55000000000000004">
      <c r="A3" s="641" t="s">
        <v>139</v>
      </c>
      <c r="B3" s="641"/>
      <c r="C3" s="641"/>
      <c r="D3" s="641"/>
      <c r="E3" s="641"/>
      <c r="F3" s="641"/>
      <c r="G3" s="641"/>
      <c r="H3" s="641"/>
      <c r="I3" s="641"/>
    </row>
    <row r="4" spans="1:9" x14ac:dyDescent="0.55000000000000004">
      <c r="A4" s="111"/>
      <c r="B4" s="111"/>
      <c r="C4" s="111"/>
      <c r="D4" s="111"/>
      <c r="E4" s="111"/>
      <c r="F4" s="111"/>
      <c r="G4" s="111"/>
      <c r="H4" s="111"/>
      <c r="I4" s="111"/>
    </row>
    <row r="5" spans="1:9" x14ac:dyDescent="0.55000000000000004">
      <c r="A5" s="113" t="s">
        <v>78</v>
      </c>
      <c r="B5" s="644"/>
      <c r="C5" s="644"/>
      <c r="D5" s="644"/>
      <c r="E5" s="644"/>
      <c r="F5" s="644"/>
      <c r="G5" s="644"/>
      <c r="H5" s="644"/>
      <c r="I5" s="644"/>
    </row>
    <row r="6" spans="1:9" x14ac:dyDescent="0.55000000000000004">
      <c r="A6" s="643"/>
      <c r="B6" s="643"/>
      <c r="C6" s="643"/>
      <c r="D6" s="643"/>
      <c r="E6" s="643"/>
      <c r="F6" s="643"/>
      <c r="G6" s="643"/>
      <c r="H6" s="643"/>
      <c r="I6" s="643"/>
    </row>
    <row r="7" spans="1:9" x14ac:dyDescent="0.55000000000000004">
      <c r="A7" s="113" t="s">
        <v>80</v>
      </c>
      <c r="B7" s="111"/>
      <c r="C7" s="111"/>
      <c r="D7" s="111"/>
      <c r="E7" s="111"/>
      <c r="F7" s="111"/>
      <c r="G7" s="111"/>
      <c r="H7" s="111"/>
      <c r="I7" s="111"/>
    </row>
    <row r="8" spans="1:9" x14ac:dyDescent="0.55000000000000004">
      <c r="A8" s="643" t="s">
        <v>94</v>
      </c>
      <c r="B8" s="643"/>
      <c r="C8" s="643"/>
      <c r="D8" s="643"/>
      <c r="E8" s="643"/>
      <c r="F8" s="643"/>
      <c r="G8" s="643"/>
      <c r="H8" s="643"/>
      <c r="I8" s="643"/>
    </row>
    <row r="9" spans="1:9" x14ac:dyDescent="0.55000000000000004">
      <c r="A9" s="114"/>
      <c r="B9" s="114"/>
      <c r="C9" s="114"/>
      <c r="D9" s="114"/>
      <c r="E9" s="114"/>
      <c r="F9" s="114"/>
      <c r="G9" s="114"/>
      <c r="H9" s="114"/>
      <c r="I9" s="114"/>
    </row>
    <row r="10" spans="1:9" x14ac:dyDescent="0.55000000000000004">
      <c r="A10" s="115" t="s">
        <v>77</v>
      </c>
      <c r="B10" s="114"/>
      <c r="C10" s="114"/>
      <c r="D10" s="114"/>
      <c r="E10" s="114"/>
      <c r="F10" s="114"/>
      <c r="G10" s="114"/>
      <c r="H10" s="114"/>
      <c r="I10" s="114"/>
    </row>
    <row r="11" spans="1:9" x14ac:dyDescent="0.55000000000000004">
      <c r="A11" s="642"/>
      <c r="B11" s="642"/>
      <c r="C11" s="642"/>
      <c r="D11" s="642"/>
      <c r="E11" s="642"/>
      <c r="F11" s="642"/>
      <c r="G11" s="642"/>
      <c r="H11" s="642"/>
      <c r="I11" s="642"/>
    </row>
    <row r="12" spans="1:9" x14ac:dyDescent="0.55000000000000004">
      <c r="A12" s="642"/>
      <c r="B12" s="642"/>
      <c r="C12" s="642"/>
      <c r="D12" s="642"/>
      <c r="E12" s="642"/>
      <c r="F12" s="642"/>
      <c r="G12" s="642"/>
      <c r="H12" s="642"/>
      <c r="I12" s="642"/>
    </row>
    <row r="13" spans="1:9" x14ac:dyDescent="0.55000000000000004">
      <c r="A13" s="642"/>
      <c r="B13" s="642"/>
      <c r="C13" s="642"/>
      <c r="D13" s="642"/>
      <c r="E13" s="642"/>
      <c r="F13" s="642"/>
      <c r="G13" s="642"/>
      <c r="H13" s="642"/>
      <c r="I13" s="642"/>
    </row>
    <row r="14" spans="1:9" x14ac:dyDescent="0.55000000000000004">
      <c r="A14" s="642"/>
      <c r="B14" s="642"/>
      <c r="C14" s="642"/>
      <c r="D14" s="642"/>
      <c r="E14" s="642"/>
      <c r="F14" s="642"/>
      <c r="G14" s="642"/>
      <c r="H14" s="642"/>
      <c r="I14" s="642"/>
    </row>
    <row r="15" spans="1:9" x14ac:dyDescent="0.55000000000000004">
      <c r="A15" s="642"/>
      <c r="B15" s="642"/>
      <c r="C15" s="642"/>
      <c r="D15" s="642"/>
      <c r="E15" s="642"/>
      <c r="F15" s="642"/>
      <c r="G15" s="642"/>
      <c r="H15" s="642"/>
      <c r="I15" s="642"/>
    </row>
    <row r="16" spans="1:9" x14ac:dyDescent="0.55000000000000004">
      <c r="A16" s="642"/>
      <c r="B16" s="642"/>
      <c r="C16" s="642"/>
      <c r="D16" s="642"/>
      <c r="E16" s="642"/>
      <c r="F16" s="642"/>
      <c r="G16" s="642"/>
      <c r="H16" s="642"/>
      <c r="I16" s="642"/>
    </row>
    <row r="17" spans="1:9" x14ac:dyDescent="0.55000000000000004">
      <c r="A17" s="642"/>
      <c r="B17" s="642"/>
      <c r="C17" s="642"/>
      <c r="D17" s="642"/>
      <c r="E17" s="642"/>
      <c r="F17" s="642"/>
      <c r="G17" s="642"/>
      <c r="H17" s="642"/>
      <c r="I17" s="642"/>
    </row>
    <row r="18" spans="1:9" x14ac:dyDescent="0.55000000000000004">
      <c r="A18" s="642"/>
      <c r="B18" s="642"/>
      <c r="C18" s="642"/>
      <c r="D18" s="642"/>
      <c r="E18" s="642"/>
      <c r="F18" s="642"/>
      <c r="G18" s="642"/>
      <c r="H18" s="642"/>
      <c r="I18" s="642"/>
    </row>
    <row r="19" spans="1:9" x14ac:dyDescent="0.55000000000000004">
      <c r="A19" s="642"/>
      <c r="B19" s="642"/>
      <c r="C19" s="642"/>
      <c r="D19" s="642"/>
      <c r="E19" s="642"/>
      <c r="F19" s="642"/>
      <c r="G19" s="642"/>
      <c r="H19" s="642"/>
      <c r="I19" s="642"/>
    </row>
    <row r="20" spans="1:9" x14ac:dyDescent="0.55000000000000004">
      <c r="A20" s="642"/>
      <c r="B20" s="642"/>
      <c r="C20" s="642"/>
      <c r="D20" s="642"/>
      <c r="E20" s="642"/>
      <c r="F20" s="642"/>
      <c r="G20" s="642"/>
      <c r="H20" s="642"/>
      <c r="I20" s="642"/>
    </row>
    <row r="21" spans="1:9" x14ac:dyDescent="0.55000000000000004">
      <c r="A21" s="114"/>
      <c r="B21" s="114"/>
      <c r="C21" s="114"/>
      <c r="D21" s="114"/>
      <c r="E21" s="114"/>
      <c r="F21" s="114"/>
      <c r="G21" s="114"/>
      <c r="H21" s="114"/>
      <c r="I21" s="114"/>
    </row>
    <row r="22" spans="1:9" x14ac:dyDescent="0.55000000000000004">
      <c r="A22" s="114"/>
      <c r="B22" s="114"/>
      <c r="C22" s="114"/>
      <c r="D22" s="114"/>
      <c r="E22" s="114"/>
      <c r="F22" s="114"/>
      <c r="G22" s="114"/>
      <c r="H22" s="114"/>
      <c r="I22" s="114"/>
    </row>
    <row r="23" spans="1:9" x14ac:dyDescent="0.55000000000000004">
      <c r="A23" s="115" t="s">
        <v>79</v>
      </c>
      <c r="B23" s="114"/>
      <c r="C23" s="114"/>
      <c r="D23" s="114"/>
      <c r="E23" s="114"/>
      <c r="F23" s="114"/>
      <c r="G23" s="114"/>
      <c r="H23" s="114"/>
      <c r="I23" s="114"/>
    </row>
    <row r="24" spans="1:9" x14ac:dyDescent="0.55000000000000004">
      <c r="A24" s="642"/>
      <c r="B24" s="642"/>
      <c r="C24" s="642"/>
      <c r="D24" s="642"/>
      <c r="E24" s="642"/>
      <c r="F24" s="642"/>
      <c r="G24" s="642"/>
      <c r="H24" s="642"/>
      <c r="I24" s="642"/>
    </row>
    <row r="25" spans="1:9" x14ac:dyDescent="0.55000000000000004">
      <c r="A25" s="642"/>
      <c r="B25" s="642"/>
      <c r="C25" s="642"/>
      <c r="D25" s="642"/>
      <c r="E25" s="642"/>
      <c r="F25" s="642"/>
      <c r="G25" s="642"/>
      <c r="H25" s="642"/>
      <c r="I25" s="642"/>
    </row>
    <row r="26" spans="1:9" x14ac:dyDescent="0.55000000000000004">
      <c r="A26" s="642"/>
      <c r="B26" s="642"/>
      <c r="C26" s="642"/>
      <c r="D26" s="642"/>
      <c r="E26" s="642"/>
      <c r="F26" s="642"/>
      <c r="G26" s="642"/>
      <c r="H26" s="642"/>
      <c r="I26" s="642"/>
    </row>
    <row r="27" spans="1:9" x14ac:dyDescent="0.55000000000000004">
      <c r="A27" s="642"/>
      <c r="B27" s="642"/>
      <c r="C27" s="642"/>
      <c r="D27" s="642"/>
      <c r="E27" s="642"/>
      <c r="F27" s="642"/>
      <c r="G27" s="642"/>
      <c r="H27" s="642"/>
      <c r="I27" s="642"/>
    </row>
    <row r="28" spans="1:9" x14ac:dyDescent="0.55000000000000004">
      <c r="A28" s="642"/>
      <c r="B28" s="642"/>
      <c r="C28" s="642"/>
      <c r="D28" s="642"/>
      <c r="E28" s="642"/>
      <c r="F28" s="642"/>
      <c r="G28" s="642"/>
      <c r="H28" s="642"/>
      <c r="I28" s="642"/>
    </row>
    <row r="29" spans="1:9" x14ac:dyDescent="0.55000000000000004">
      <c r="A29" s="642"/>
      <c r="B29" s="642"/>
      <c r="C29" s="642"/>
      <c r="D29" s="642"/>
      <c r="E29" s="642"/>
      <c r="F29" s="642"/>
      <c r="G29" s="642"/>
      <c r="H29" s="642"/>
      <c r="I29" s="642"/>
    </row>
    <row r="30" spans="1:9" x14ac:dyDescent="0.55000000000000004">
      <c r="A30" s="642"/>
      <c r="B30" s="642"/>
      <c r="C30" s="642"/>
      <c r="D30" s="642"/>
      <c r="E30" s="642"/>
      <c r="F30" s="642"/>
      <c r="G30" s="642"/>
      <c r="H30" s="642"/>
      <c r="I30" s="642"/>
    </row>
    <row r="31" spans="1:9" x14ac:dyDescent="0.55000000000000004">
      <c r="A31" s="642"/>
      <c r="B31" s="642"/>
      <c r="C31" s="642"/>
      <c r="D31" s="642"/>
      <c r="E31" s="642"/>
      <c r="F31" s="642"/>
      <c r="G31" s="642"/>
      <c r="H31" s="642"/>
      <c r="I31" s="642"/>
    </row>
    <row r="32" spans="1:9" x14ac:dyDescent="0.55000000000000004">
      <c r="A32" s="642"/>
      <c r="B32" s="642"/>
      <c r="C32" s="642"/>
      <c r="D32" s="642"/>
      <c r="E32" s="642"/>
      <c r="F32" s="642"/>
      <c r="G32" s="642"/>
      <c r="H32" s="642"/>
      <c r="I32" s="642"/>
    </row>
    <row r="33" spans="1:9" x14ac:dyDescent="0.55000000000000004">
      <c r="A33" s="642"/>
      <c r="B33" s="642"/>
      <c r="C33" s="642"/>
      <c r="D33" s="642"/>
      <c r="E33" s="642"/>
      <c r="F33" s="642"/>
      <c r="G33" s="642"/>
      <c r="H33" s="642"/>
      <c r="I33" s="642"/>
    </row>
    <row r="34" spans="1:9" x14ac:dyDescent="0.55000000000000004">
      <c r="A34" s="642"/>
      <c r="B34" s="642"/>
      <c r="C34" s="642"/>
      <c r="D34" s="642"/>
      <c r="E34" s="642"/>
      <c r="F34" s="642"/>
      <c r="G34" s="642"/>
      <c r="H34" s="642"/>
      <c r="I34" s="642"/>
    </row>
    <row r="35" spans="1:9" x14ac:dyDescent="0.55000000000000004">
      <c r="A35" s="114"/>
      <c r="B35" s="114"/>
      <c r="C35" s="114"/>
      <c r="D35" s="114"/>
      <c r="E35" s="114"/>
      <c r="F35" s="114"/>
      <c r="G35" s="114"/>
      <c r="H35" s="114"/>
      <c r="I35" s="114"/>
    </row>
    <row r="36" spans="1:9" x14ac:dyDescent="0.55000000000000004">
      <c r="A36" s="114"/>
      <c r="B36" s="114"/>
      <c r="C36" s="114"/>
      <c r="D36" s="114"/>
      <c r="E36" s="114"/>
      <c r="F36" s="114"/>
      <c r="G36" s="114"/>
      <c r="H36" s="114"/>
      <c r="I36" s="114"/>
    </row>
    <row r="37" spans="1:9" x14ac:dyDescent="0.55000000000000004">
      <c r="A37" s="114"/>
      <c r="B37" s="114"/>
      <c r="C37" s="114"/>
      <c r="D37" s="114"/>
      <c r="E37" s="114"/>
      <c r="F37" s="114"/>
      <c r="G37" s="114"/>
      <c r="H37" s="114"/>
      <c r="I37" s="114"/>
    </row>
    <row r="38" spans="1:9" x14ac:dyDescent="0.55000000000000004">
      <c r="A38" s="114"/>
      <c r="B38" s="114"/>
      <c r="C38" s="114"/>
      <c r="D38" s="114"/>
      <c r="E38" s="114"/>
      <c r="F38" s="114"/>
      <c r="G38" s="114"/>
      <c r="H38" s="114"/>
      <c r="I38" s="114"/>
    </row>
  </sheetData>
  <mergeCells count="6">
    <mergeCell ref="A3:I3"/>
    <mergeCell ref="A11:I20"/>
    <mergeCell ref="A24:I34"/>
    <mergeCell ref="A8:I8"/>
    <mergeCell ref="A6:I6"/>
    <mergeCell ref="B5:I5"/>
  </mergeCells>
  <phoneticPr fontId="16"/>
  <pageMargins left="0.7" right="0.7" top="0.75" bottom="0.75" header="0.3" footer="0.3"/>
  <pageSetup paperSize="9" orientation="portrait" r:id="rId1"/>
  <headerFooter>
    <oddHeader>&amp;L【機密性○（取扱制限）】</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記載上の注意事項</vt:lpstr>
      <vt:lpstr>（様式６）</vt:lpstr>
      <vt:lpstr>（様式６－１）</vt:lpstr>
      <vt:lpstr>（様式６－2)</vt:lpstr>
      <vt:lpstr>（様式６－３）</vt:lpstr>
      <vt:lpstr>連絡先</vt:lpstr>
      <vt:lpstr>別紙１</vt:lpstr>
      <vt:lpstr>別紙2</vt:lpstr>
      <vt:lpstr>'（様式６）'!Print_Area</vt:lpstr>
      <vt:lpstr>'（様式６－１）'!Print_Area</vt:lpstr>
      <vt:lpstr>'（様式６－2)'!Print_Area</vt:lpstr>
      <vt:lpstr>'（様式６－３）'!Print_Area</vt:lpstr>
      <vt:lpstr>記載上の注意事項!Print_Area</vt:lpstr>
      <vt:lpstr>別紙１!Print_Area</vt:lpstr>
      <vt:lpstr>別紙2!Print_Area</vt:lpstr>
      <vt:lpstr>連絡先!Print_Area</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BHIRD 株式会社</cp:lastModifiedBy>
  <cp:lastPrinted>2024-01-29T05:27:13Z</cp:lastPrinted>
  <dcterms:created xsi:type="dcterms:W3CDTF">2021-06-09T02:07:55Z</dcterms:created>
  <dcterms:modified xsi:type="dcterms:W3CDTF">2024-08-09T07:39:10Z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2022-06-06T02:16:49Z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ef3a0a60-301f-4ecb-886d-5df7292e7703</vt:lpwstr>
  </property>
  <property fmtid="{D5CDD505-2E9C-101B-9397-08002B2CF9AE}" pid="8" name="MSIP_Label_d899a617-f30e-4fb8-b81c-fb6d0b94ac5b_ContentBits">
    <vt:lpwstr>0</vt:lpwstr>
  </property>
</Properties>
</file>